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um\OneDrive\Documentos\BARRAGEM\INVENTÁRIO DE BARRAGEM ANO BASE 2023\VERSAO FINAL\"/>
    </mc:Choice>
  </mc:AlternateContent>
  <bookViews>
    <workbookView xWindow="-120" yWindow="-120" windowWidth="20730" windowHeight="11040"/>
  </bookViews>
  <sheets>
    <sheet name="Inventário 2023" sheetId="11" r:id="rId1"/>
  </sheets>
  <definedNames>
    <definedName name="_xlnm._FilterDatabase" localSheetId="0" hidden="1">'Inventário 2023'!$A$4:$Z$271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1" l="1"/>
</calcChain>
</file>

<file path=xl/sharedStrings.xml><?xml version="1.0" encoding="utf-8"?>
<sst xmlns="http://schemas.openxmlformats.org/spreadsheetml/2006/main" count="4026" uniqueCount="989">
  <si>
    <t>Id Sigibar</t>
  </si>
  <si>
    <t>MUNICÍPIO</t>
  </si>
  <si>
    <t>LATITUDE</t>
  </si>
  <si>
    <t>LONGITUDE</t>
  </si>
  <si>
    <t>FINALIDADE</t>
  </si>
  <si>
    <t>CONDIÇÃO DE ESTABILIDADE</t>
  </si>
  <si>
    <t>MÉTODO CONSTRUTIVO</t>
  </si>
  <si>
    <t>CATEGORIA DE RISCO</t>
  </si>
  <si>
    <t>POTENCIAL DE DANO AMBIENTAL</t>
  </si>
  <si>
    <t>CLASSE</t>
  </si>
  <si>
    <t>NÍVEL DE EMERGÊNCIA</t>
  </si>
  <si>
    <t>Poços de Caldas</t>
  </si>
  <si>
    <t>Indústria</t>
  </si>
  <si>
    <t>Barragem de água ou líquidos associados a processos industriais</t>
  </si>
  <si>
    <t>Não apresentou</t>
  </si>
  <si>
    <t>Linha de Centro</t>
  </si>
  <si>
    <t>A</t>
  </si>
  <si>
    <t>Barragem de resíduos industriais</t>
  </si>
  <si>
    <t>Etapa Única</t>
  </si>
  <si>
    <t>D</t>
  </si>
  <si>
    <t>Alcoa Alumínio S.A.</t>
  </si>
  <si>
    <t>-21.855573</t>
  </si>
  <si>
    <t>-46.578394</t>
  </si>
  <si>
    <t>Atestada</t>
  </si>
  <si>
    <t>Montante</t>
  </si>
  <si>
    <t>B</t>
  </si>
  <si>
    <t>-21.852671</t>
  </si>
  <si>
    <t>-46.582354</t>
  </si>
  <si>
    <t>-21.849889</t>
  </si>
  <si>
    <t>-46.585131</t>
  </si>
  <si>
    <t>-21.856035</t>
  </si>
  <si>
    <t>-46.586984</t>
  </si>
  <si>
    <t>Não atestada</t>
  </si>
  <si>
    <t>Jusante</t>
  </si>
  <si>
    <t>-21.860829</t>
  </si>
  <si>
    <t>-46.579100</t>
  </si>
  <si>
    <t>-21.859517</t>
  </si>
  <si>
    <t>-46.582253</t>
  </si>
  <si>
    <t>-21.865832</t>
  </si>
  <si>
    <t>-46.577533</t>
  </si>
  <si>
    <t>-21.861686</t>
  </si>
  <si>
    <t>-46.587267</t>
  </si>
  <si>
    <t>-21.847966</t>
  </si>
  <si>
    <t>-46.589409</t>
  </si>
  <si>
    <t>Alexandrita Mineração Comércio E Exportação Ltda.</t>
  </si>
  <si>
    <t>Antônio Dias</t>
  </si>
  <si>
    <t>-19.545278</t>
  </si>
  <si>
    <t>-43.030833</t>
  </si>
  <si>
    <t>Mineração</t>
  </si>
  <si>
    <t>Barragem de contenção de sedimentos</t>
  </si>
  <si>
    <t>AMG Mineração S.A.</t>
  </si>
  <si>
    <t>Nazareno</t>
  </si>
  <si>
    <t>-21.087501</t>
  </si>
  <si>
    <t>-44.589567</t>
  </si>
  <si>
    <t>Barragem de rejeitos de mineração</t>
  </si>
  <si>
    <t>E</t>
  </si>
  <si>
    <t>São Tiago</t>
  </si>
  <si>
    <t>-21.439900</t>
  </si>
  <si>
    <t>-44.353110</t>
  </si>
  <si>
    <t>C</t>
  </si>
  <si>
    <t>Anglo American Minério De Ferro Brasil S.A.</t>
  </si>
  <si>
    <t>Conceição do Mato Dentro</t>
  </si>
  <si>
    <t>-18.865000</t>
  </si>
  <si>
    <t>-43.408055</t>
  </si>
  <si>
    <t>-18.889722</t>
  </si>
  <si>
    <t>-43.405278</t>
  </si>
  <si>
    <t>-18.920556</t>
  </si>
  <si>
    <t>-43.406389</t>
  </si>
  <si>
    <t>-18.931667</t>
  </si>
  <si>
    <t>-43.401667</t>
  </si>
  <si>
    <t>-18.561690</t>
  </si>
  <si>
    <t>-43.240560</t>
  </si>
  <si>
    <t>Barragem EB2</t>
  </si>
  <si>
    <t>Santo Antônio do Grama</t>
  </si>
  <si>
    <t>-20.344722</t>
  </si>
  <si>
    <t>-42.561667</t>
  </si>
  <si>
    <t>Barragem de água ou líquidos associados a processos de mineração</t>
  </si>
  <si>
    <t>Anglogold Ashanti Córrego Do Sítio Mineração S.A.</t>
  </si>
  <si>
    <t>Nova Lima</t>
  </si>
  <si>
    <t>-19.963584</t>
  </si>
  <si>
    <t>-43.838894</t>
  </si>
  <si>
    <t>-19.989610</t>
  </si>
  <si>
    <t>-43.819914</t>
  </si>
  <si>
    <t>-19.974123</t>
  </si>
  <si>
    <t>-43.830042</t>
  </si>
  <si>
    <t>-19.965686</t>
  </si>
  <si>
    <t>-43.842034</t>
  </si>
  <si>
    <t>Sabará</t>
  </si>
  <si>
    <t>-19.866190</t>
  </si>
  <si>
    <t>-43.727345</t>
  </si>
  <si>
    <t>Santa Bárbara</t>
  </si>
  <si>
    <t>-19.984847</t>
  </si>
  <si>
    <t>-43.471968</t>
  </si>
  <si>
    <t>-20.018723</t>
  </si>
  <si>
    <t>-43.492991</t>
  </si>
  <si>
    <t>Arcelormittal Brasil S.A.</t>
  </si>
  <si>
    <t>Itatiaiuçu</t>
  </si>
  <si>
    <t>-20.137808</t>
  </si>
  <si>
    <t>-44.395620</t>
  </si>
  <si>
    <t>Bauminas Mineração Ltda.</t>
  </si>
  <si>
    <t>Mercês</t>
  </si>
  <si>
    <t>-21.132480</t>
  </si>
  <si>
    <t>-43.350536</t>
  </si>
  <si>
    <t>Barragem Bom Jardim</t>
  </si>
  <si>
    <t>Miraí</t>
  </si>
  <si>
    <t>-21.211583</t>
  </si>
  <si>
    <t>-42.714917</t>
  </si>
  <si>
    <t>Bela Ischia Alimentos Ltda.</t>
  </si>
  <si>
    <t>Astolfo Dutra</t>
  </si>
  <si>
    <t>-21.314741</t>
  </si>
  <si>
    <t>-42.846735</t>
  </si>
  <si>
    <t>Biosev S.A.</t>
  </si>
  <si>
    <t>Lagoa da Prata</t>
  </si>
  <si>
    <t>-20.081666</t>
  </si>
  <si>
    <t>-45.587777</t>
  </si>
  <si>
    <t>Reservatório De Vinhaça - Decantação</t>
  </si>
  <si>
    <t>-20.080719</t>
  </si>
  <si>
    <t>-45.567633</t>
  </si>
  <si>
    <t>Brasmic - Mineração Indústria Comércio Ltda.</t>
  </si>
  <si>
    <t>Dique D</t>
  </si>
  <si>
    <t>Betim</t>
  </si>
  <si>
    <t>-19.983611</t>
  </si>
  <si>
    <t>-44.118888</t>
  </si>
  <si>
    <t>CBMM - Companhia Brasileira De Metalurgia E Mineração</t>
  </si>
  <si>
    <t>Barragem 4</t>
  </si>
  <si>
    <t>Araxá</t>
  </si>
  <si>
    <t>-19.645284</t>
  </si>
  <si>
    <t>-46.936395</t>
  </si>
  <si>
    <t>Barragem 6</t>
  </si>
  <si>
    <t>-19.665284</t>
  </si>
  <si>
    <t>-46.897348</t>
  </si>
  <si>
    <t>Barragem 7</t>
  </si>
  <si>
    <t>-19.672360</t>
  </si>
  <si>
    <t>-46.892826</t>
  </si>
  <si>
    <t>Barragem 8</t>
  </si>
  <si>
    <t>-19.680560</t>
  </si>
  <si>
    <t>-46.907503</t>
  </si>
  <si>
    <t>jusante</t>
  </si>
  <si>
    <t>Barragem D</t>
  </si>
  <si>
    <t>-19.647786</t>
  </si>
  <si>
    <t>-46.938952</t>
  </si>
  <si>
    <t>Green Metals Nova Era Soluções Ambientais S.A</t>
  </si>
  <si>
    <t>Barragem Mãe D'Água</t>
  </si>
  <si>
    <t>Nova Era</t>
  </si>
  <si>
    <t>-19.601714</t>
  </si>
  <si>
    <t>-43.029917</t>
  </si>
  <si>
    <t>Cimento Tupi S.A.</t>
  </si>
  <si>
    <t>Barragem B1</t>
  </si>
  <si>
    <t>Caranaíba</t>
  </si>
  <si>
    <t>-20.903817</t>
  </si>
  <si>
    <t>-43.803754</t>
  </si>
  <si>
    <t>-20.908804</t>
  </si>
  <si>
    <t>-43.815559</t>
  </si>
  <si>
    <t>Carandaí</t>
  </si>
  <si>
    <t>-20.896547</t>
  </si>
  <si>
    <t>-43.819731</t>
  </si>
  <si>
    <t>Comipa - Companhia Mineradora Do Pirocloro De Araxá</t>
  </si>
  <si>
    <t>-19.657004</t>
  </si>
  <si>
    <t>-46.940187</t>
  </si>
  <si>
    <t>Barragem 1</t>
  </si>
  <si>
    <t>-19.659893</t>
  </si>
  <si>
    <t>-46.926949</t>
  </si>
  <si>
    <t>Comisa - Cia. De Mineração Serra Azul</t>
  </si>
  <si>
    <t>Brumadinho</t>
  </si>
  <si>
    <t>-20.116171</t>
  </si>
  <si>
    <t>-44.319833</t>
  </si>
  <si>
    <t>-20.120735</t>
  </si>
  <si>
    <t>-44.322463</t>
  </si>
  <si>
    <t>Companhia Brasileira De Alumínio</t>
  </si>
  <si>
    <t>Itamarati de Minas</t>
  </si>
  <si>
    <t>-21.445650</t>
  </si>
  <si>
    <t>-42.877159</t>
  </si>
  <si>
    <t>-21.455416</t>
  </si>
  <si>
    <t>-42.871666</t>
  </si>
  <si>
    <t>-21.062277</t>
  </si>
  <si>
    <t>-42.563888</t>
  </si>
  <si>
    <t>CSN Mineração S.A.</t>
  </si>
  <si>
    <t>Barragem B2</t>
  </si>
  <si>
    <t>Arcos</t>
  </si>
  <si>
    <t>-20.184838</t>
  </si>
  <si>
    <t>-45.343880</t>
  </si>
  <si>
    <t>-20.185962</t>
  </si>
  <si>
    <t>-45.345938</t>
  </si>
  <si>
    <t>Barragem B4</t>
  </si>
  <si>
    <t>Congonhas</t>
  </si>
  <si>
    <t>-20.486531</t>
  </si>
  <si>
    <t>-43.886043</t>
  </si>
  <si>
    <t>-20.506138</t>
  </si>
  <si>
    <t>-43.883133</t>
  </si>
  <si>
    <t>-20.451339</t>
  </si>
  <si>
    <t>-43.906675</t>
  </si>
  <si>
    <t>-20.485461</t>
  </si>
  <si>
    <t>-43.933638</t>
  </si>
  <si>
    <t>-20.457049</t>
  </si>
  <si>
    <t>-43.894757</t>
  </si>
  <si>
    <t>-20.485554</t>
  </si>
  <si>
    <t>-43.955180</t>
  </si>
  <si>
    <t>Ouro Preto</t>
  </si>
  <si>
    <t>-20.437901</t>
  </si>
  <si>
    <t>-43.833482</t>
  </si>
  <si>
    <t>Emicon Mineração E Terraplanagem Ltda.</t>
  </si>
  <si>
    <t>Barragem B1-A</t>
  </si>
  <si>
    <t>-20.122865</t>
  </si>
  <si>
    <t>-44.312464</t>
  </si>
  <si>
    <t>Barragem Quéias</t>
  </si>
  <si>
    <t>-20.127130</t>
  </si>
  <si>
    <t>-44.316210</t>
  </si>
  <si>
    <t>Dique B3</t>
  </si>
  <si>
    <t>-20.119296</t>
  </si>
  <si>
    <t>-44.315876</t>
  </si>
  <si>
    <t>Dique B4</t>
  </si>
  <si>
    <t>-20.117435</t>
  </si>
  <si>
    <t>-44.316981</t>
  </si>
  <si>
    <t>Inconclusivo</t>
  </si>
  <si>
    <t>Barragem 3</t>
  </si>
  <si>
    <t>Ferro+ Mineração S.A.</t>
  </si>
  <si>
    <t>-20.425600</t>
  </si>
  <si>
    <t>-43.864692</t>
  </si>
  <si>
    <t>Jeceaba</t>
  </si>
  <si>
    <t>-20.334540</t>
  </si>
  <si>
    <t>-43.570310</t>
  </si>
  <si>
    <t>Yara Brasil Fertilizantes S/A</t>
  </si>
  <si>
    <t>Lagamar</t>
  </si>
  <si>
    <t>-18.279858</t>
  </si>
  <si>
    <t>-46.862181</t>
  </si>
  <si>
    <t>Gerdau Açominas S.A.</t>
  </si>
  <si>
    <t>Itabirito</t>
  </si>
  <si>
    <t>-20.301830</t>
  </si>
  <si>
    <t>-43.923026</t>
  </si>
  <si>
    <t>Ouro Branco</t>
  </si>
  <si>
    <t>-20.504300</t>
  </si>
  <si>
    <t>-43.772465</t>
  </si>
  <si>
    <t>-20.454820</t>
  </si>
  <si>
    <t>-43.776981</t>
  </si>
  <si>
    <t>Barragem dos Alemães</t>
  </si>
  <si>
    <t>-20.423508</t>
  </si>
  <si>
    <t>-43.753031</t>
  </si>
  <si>
    <t>Barragem ETA</t>
  </si>
  <si>
    <t>-20.513959</t>
  </si>
  <si>
    <t>-43.767662</t>
  </si>
  <si>
    <t>Barragem Solo Mole</t>
  </si>
  <si>
    <t>-20.562616</t>
  </si>
  <si>
    <t>-43.758097</t>
  </si>
  <si>
    <t>Herculano Mineração Ltda.</t>
  </si>
  <si>
    <t>-20.251090</t>
  </si>
  <si>
    <t>-43.937480</t>
  </si>
  <si>
    <t>-20.260298</t>
  </si>
  <si>
    <t>-43.926624</t>
  </si>
  <si>
    <t>Hindalco Do Brasil Indústria E Comércio De Alumina Ltda.</t>
  </si>
  <si>
    <t>-20.399519</t>
  </si>
  <si>
    <t>-43.540826</t>
  </si>
  <si>
    <t>Barragem de rejeitos da indústria</t>
  </si>
  <si>
    <t>ICAL - Indústria De Calcinação Ltda.</t>
  </si>
  <si>
    <t>São José da Lapa</t>
  </si>
  <si>
    <t>-19.717457</t>
  </si>
  <si>
    <t>-43.941946</t>
  </si>
  <si>
    <t xml:space="preserve">Ipiranga Agroindustrial S.A. </t>
  </si>
  <si>
    <t>Passos</t>
  </si>
  <si>
    <t>-20.664252</t>
  </si>
  <si>
    <t>-46.549942</t>
  </si>
  <si>
    <t>Itaminas Comércio De Minérios S.A.</t>
  </si>
  <si>
    <t>Sarzedo</t>
  </si>
  <si>
    <t>-20.090216</t>
  </si>
  <si>
    <t>-44.100025</t>
  </si>
  <si>
    <t>-20.064095</t>
  </si>
  <si>
    <t>-44.114732</t>
  </si>
  <si>
    <t>Kinross Brasil Mineração S.A.</t>
  </si>
  <si>
    <t>Paracatu</t>
  </si>
  <si>
    <t>-17.084600</t>
  </si>
  <si>
    <t>-46.512200</t>
  </si>
  <si>
    <t>-17.146944</t>
  </si>
  <si>
    <t>-46.900833</t>
  </si>
  <si>
    <t>-17.173889</t>
  </si>
  <si>
    <t>-46.878889</t>
  </si>
  <si>
    <t>Tanque Específico X</t>
  </si>
  <si>
    <t>-17.175278</t>
  </si>
  <si>
    <t>-46.887500</t>
  </si>
  <si>
    <t>Tanque Específico XII</t>
  </si>
  <si>
    <t>-17.183056</t>
  </si>
  <si>
    <t>-46.899722</t>
  </si>
  <si>
    <t>-17.172222</t>
  </si>
  <si>
    <t>-46.883056</t>
  </si>
  <si>
    <t>Magnesita Refratários S.A.</t>
  </si>
  <si>
    <t>Belo Horizonte</t>
  </si>
  <si>
    <t>-19.961794</t>
  </si>
  <si>
    <t>-43.926931</t>
  </si>
  <si>
    <t>Uberaba</t>
  </si>
  <si>
    <t>MBL - Materiais Básicos Ltda.</t>
  </si>
  <si>
    <t>Itaúna</t>
  </si>
  <si>
    <t>-20.148445</t>
  </si>
  <si>
    <t>-44.459946</t>
  </si>
  <si>
    <t>-20.147786</t>
  </si>
  <si>
    <t>-44.460015</t>
  </si>
  <si>
    <t xml:space="preserve">MGB - Mineração Geral Do Brasil </t>
  </si>
  <si>
    <t>Barragem I</t>
  </si>
  <si>
    <t>-20.066078</t>
  </si>
  <si>
    <t>-44.028711</t>
  </si>
  <si>
    <t>Barragem II</t>
  </si>
  <si>
    <t>-20.066323</t>
  </si>
  <si>
    <t>-44.027181</t>
  </si>
  <si>
    <t>Minar Mineração Arêdes Ltda.</t>
  </si>
  <si>
    <t>Barragem Minar</t>
  </si>
  <si>
    <t>-20.281676</t>
  </si>
  <si>
    <t>-43.899818</t>
  </si>
  <si>
    <t>Dique 02</t>
  </si>
  <si>
    <t>-20.285702</t>
  </si>
  <si>
    <t>-43.898412</t>
  </si>
  <si>
    <t>Mineração Curimbaba Ltda.</t>
  </si>
  <si>
    <t>-21.005037</t>
  </si>
  <si>
    <t>-46.002924</t>
  </si>
  <si>
    <t>Mineração Marsil Eirelli (ex Master Minerais Ltda.)</t>
  </si>
  <si>
    <t>-19.550026</t>
  </si>
  <si>
    <t>-43.022233</t>
  </si>
  <si>
    <t>Mineração Morro Do Ipê S.A.</t>
  </si>
  <si>
    <t>-20.071130</t>
  </si>
  <si>
    <t>-44.182690</t>
  </si>
  <si>
    <t>Igarapé</t>
  </si>
  <si>
    <t>-20.061270</t>
  </si>
  <si>
    <t>-44.171750</t>
  </si>
  <si>
    <t>-20.063755</t>
  </si>
  <si>
    <t>-44.171202</t>
  </si>
  <si>
    <t>Mineração Riacho Dos Machados Ltda.</t>
  </si>
  <si>
    <t>Riacho dos Machados</t>
  </si>
  <si>
    <t>-16.022805</t>
  </si>
  <si>
    <t>-43.091778</t>
  </si>
  <si>
    <t>-16.058728</t>
  </si>
  <si>
    <t>-43.120380</t>
  </si>
  <si>
    <t>Mineração Usiminas S.A.</t>
  </si>
  <si>
    <t>Barragem Samambaia 0 (Zero)</t>
  </si>
  <si>
    <t>-20.172841</t>
  </si>
  <si>
    <t>-44.448622</t>
  </si>
  <si>
    <t>Dique Oeste</t>
  </si>
  <si>
    <t>-20.170919</t>
  </si>
  <si>
    <t>-44.454623</t>
  </si>
  <si>
    <t>Minérios Nacional S.A.</t>
  </si>
  <si>
    <t>Rio Acima</t>
  </si>
  <si>
    <t>-20.163716</t>
  </si>
  <si>
    <t>-43.850317</t>
  </si>
  <si>
    <t>-20.161044</t>
  </si>
  <si>
    <t>-43.847700</t>
  </si>
  <si>
    <t>Barragem Ecológica I</t>
  </si>
  <si>
    <t>-20.158813</t>
  </si>
  <si>
    <t>-43.842822</t>
  </si>
  <si>
    <t>Minerita Minérios Itaúna Ltda.</t>
  </si>
  <si>
    <t>-20.138700</t>
  </si>
  <si>
    <t>-44.380188</t>
  </si>
  <si>
    <t>Barragem B1/B3</t>
  </si>
  <si>
    <t>-20.137694</t>
  </si>
  <si>
    <t>-44.387083</t>
  </si>
  <si>
    <t>Mosaic Fertilizantes P&amp;K Ltda.</t>
  </si>
  <si>
    <t>Barragem A</t>
  </si>
  <si>
    <t>-19.649874</t>
  </si>
  <si>
    <t>-46.946335</t>
  </si>
  <si>
    <t>Barragem A0</t>
  </si>
  <si>
    <t>-19.611000</t>
  </si>
  <si>
    <t>-47.029346</t>
  </si>
  <si>
    <t>-19.633381</t>
  </si>
  <si>
    <t>-46.996284</t>
  </si>
  <si>
    <t>-19.641302</t>
  </si>
  <si>
    <t>-46.973780</t>
  </si>
  <si>
    <t>Barragem B5</t>
  </si>
  <si>
    <t>-19.617413</t>
  </si>
  <si>
    <t>-47.020527</t>
  </si>
  <si>
    <t>-19.611073</t>
  </si>
  <si>
    <t>-47.013072</t>
  </si>
  <si>
    <t>Barragem E</t>
  </si>
  <si>
    <t>-19.650194</t>
  </si>
  <si>
    <t>-46.952216</t>
  </si>
  <si>
    <t>Barragem F</t>
  </si>
  <si>
    <t>-19.653136</t>
  </si>
  <si>
    <t>-46.953136</t>
  </si>
  <si>
    <t>Patos de Minas</t>
  </si>
  <si>
    <t>-18.378812</t>
  </si>
  <si>
    <t>-46.925895</t>
  </si>
  <si>
    <t>Barragem B</t>
  </si>
  <si>
    <t>-18.225120</t>
  </si>
  <si>
    <t>-46.553790</t>
  </si>
  <si>
    <t>Barragem C</t>
  </si>
  <si>
    <t>-18.224730</t>
  </si>
  <si>
    <t>-46.555820</t>
  </si>
  <si>
    <t>Barragem BA-3</t>
  </si>
  <si>
    <t>Tapira</t>
  </si>
  <si>
    <t>-19.823914</t>
  </si>
  <si>
    <t>-46.868488</t>
  </si>
  <si>
    <t>-19.837957</t>
  </si>
  <si>
    <t>-46.838052</t>
  </si>
  <si>
    <t>-19.821438</t>
  </si>
  <si>
    <t>-46.842472</t>
  </si>
  <si>
    <t>-19.842946</t>
  </si>
  <si>
    <t>-46.865277</t>
  </si>
  <si>
    <t>Barragem BR</t>
  </si>
  <si>
    <t>-19.839118</t>
  </si>
  <si>
    <t>-46.833198</t>
  </si>
  <si>
    <t>-19.788820</t>
  </si>
  <si>
    <t>-46.879333</t>
  </si>
  <si>
    <t>Lagoa Pulmão A</t>
  </si>
  <si>
    <t>-19.991268</t>
  </si>
  <si>
    <t>-47.878959</t>
  </si>
  <si>
    <t>Lagoa Pulmão B</t>
  </si>
  <si>
    <t>-19.990936</t>
  </si>
  <si>
    <t>-47.876945</t>
  </si>
  <si>
    <t>-19.990827</t>
  </si>
  <si>
    <t>-47.875457</t>
  </si>
  <si>
    <t>-19.995787</t>
  </si>
  <si>
    <t>-47.878441</t>
  </si>
  <si>
    <t>-19.996524</t>
  </si>
  <si>
    <t>-47.876494</t>
  </si>
  <si>
    <t>-20.003331</t>
  </si>
  <si>
    <t>-47.880493</t>
  </si>
  <si>
    <t>MSM - Extração De Minérios Serra Da Moeda Ltda.</t>
  </si>
  <si>
    <t>-20.378611</t>
  </si>
  <si>
    <t>-43.916111</t>
  </si>
  <si>
    <t>MSOL - Mineração Serra Do Oeste Ltda</t>
  </si>
  <si>
    <t>Caeté</t>
  </si>
  <si>
    <t>-19.934634</t>
  </si>
  <si>
    <t>-43.650459</t>
  </si>
  <si>
    <t>-19.958053</t>
  </si>
  <si>
    <t>-43.634042</t>
  </si>
  <si>
    <t>Barragem Turmalina</t>
  </si>
  <si>
    <t>Conceição do Pará</t>
  </si>
  <si>
    <t>-20.211166</t>
  </si>
  <si>
    <t>-43.685516</t>
  </si>
  <si>
    <t>-20.210962</t>
  </si>
  <si>
    <t>-43.685241</t>
  </si>
  <si>
    <t>Não cadastrado</t>
  </si>
  <si>
    <t>Nacional De Grafite Ltda.</t>
  </si>
  <si>
    <t>Itapecerica</t>
  </si>
  <si>
    <t>-20.444222</t>
  </si>
  <si>
    <t>-45.133528</t>
  </si>
  <si>
    <t>-20.440056</t>
  </si>
  <si>
    <t>-45.132000</t>
  </si>
  <si>
    <t>-20.437861</t>
  </si>
  <si>
    <t>-45.148417</t>
  </si>
  <si>
    <t>Pedra Azul</t>
  </si>
  <si>
    <t>-15.888833</t>
  </si>
  <si>
    <t>-41.060222</t>
  </si>
  <si>
    <t>-15.918861</t>
  </si>
  <si>
    <t>-41.039056</t>
  </si>
  <si>
    <t>Salto da Divisa</t>
  </si>
  <si>
    <t>-16.276390</t>
  </si>
  <si>
    <t>-39.946944</t>
  </si>
  <si>
    <t>Nexa Recursos Minerais S.A.</t>
  </si>
  <si>
    <t>Três Marias</t>
  </si>
  <si>
    <t>-18.111186</t>
  </si>
  <si>
    <t>-45.143591</t>
  </si>
  <si>
    <t>-18.104624</t>
  </si>
  <si>
    <t>-45.114631</t>
  </si>
  <si>
    <t>-18.103168</t>
  </si>
  <si>
    <t>-45.122872</t>
  </si>
  <si>
    <t>-17.496256</t>
  </si>
  <si>
    <t>-46.818764</t>
  </si>
  <si>
    <t>-17.510608</t>
  </si>
  <si>
    <t>-46.828328</t>
  </si>
  <si>
    <t>-17.513269</t>
  </si>
  <si>
    <t>-46.828414</t>
  </si>
  <si>
    <t>-18.103634</t>
  </si>
  <si>
    <t>-45.121337</t>
  </si>
  <si>
    <t>-18.103827</t>
  </si>
  <si>
    <t>-45.124187</t>
  </si>
  <si>
    <t>Barragem Aroeira</t>
  </si>
  <si>
    <t>Vazante</t>
  </si>
  <si>
    <t>-17.972448</t>
  </si>
  <si>
    <t>-46.814500</t>
  </si>
  <si>
    <t>Juiz de Fora</t>
  </si>
  <si>
    <t>-21.431802</t>
  </si>
  <si>
    <t>-43.284263</t>
  </si>
  <si>
    <t>-21.702948</t>
  </si>
  <si>
    <t>-43.482800</t>
  </si>
  <si>
    <t>Novelis Do Brasil Ltda.</t>
  </si>
  <si>
    <t>Barragem Santa Tereza</t>
  </si>
  <si>
    <t>Descoberto</t>
  </si>
  <si>
    <t>-21.467305</t>
  </si>
  <si>
    <t>-42.885991</t>
  </si>
  <si>
    <t>Pedras Congonhas Extração Arte Indústria Ltda.</t>
  </si>
  <si>
    <t>-20.119410</t>
  </si>
  <si>
    <t>-43.876030</t>
  </si>
  <si>
    <t>Petróleo Brasileiro S.A. - Petrobrás</t>
  </si>
  <si>
    <t>-20.647777</t>
  </si>
  <si>
    <t>-44.162500</t>
  </si>
  <si>
    <t>Ibirité</t>
  </si>
  <si>
    <t>-20.023611</t>
  </si>
  <si>
    <t>-44.119722</t>
  </si>
  <si>
    <t>Safm Mineração Ltda.</t>
  </si>
  <si>
    <t>-20.276468</t>
  </si>
  <si>
    <t>-43.898477</t>
  </si>
  <si>
    <t xml:space="preserve">Barragem Central  </t>
  </si>
  <si>
    <t>-20.273182</t>
  </si>
  <si>
    <t>-43.894932</t>
  </si>
  <si>
    <t>Samarco Mineração S.A.</t>
  </si>
  <si>
    <t>Mariana</t>
  </si>
  <si>
    <t>Dique S3</t>
  </si>
  <si>
    <t>-20.235875</t>
  </si>
  <si>
    <t>-43.422992</t>
  </si>
  <si>
    <t>Dique S4</t>
  </si>
  <si>
    <t>-20.241278</t>
  </si>
  <si>
    <t>-43.410886</t>
  </si>
  <si>
    <t>-20.231319</t>
  </si>
  <si>
    <t>-43.441817</t>
  </si>
  <si>
    <t>Barragem Eixo 1</t>
  </si>
  <si>
    <t>-20.210797</t>
  </si>
  <si>
    <t>-43.460414</t>
  </si>
  <si>
    <t>-20.125940</t>
  </si>
  <si>
    <t>-43.280460</t>
  </si>
  <si>
    <t>Dique B2</t>
  </si>
  <si>
    <t>-20.170937</t>
  </si>
  <si>
    <t>-43.497909</t>
  </si>
  <si>
    <t>-20.169918</t>
  </si>
  <si>
    <t>-43.496091</t>
  </si>
  <si>
    <t>-20.193149</t>
  </si>
  <si>
    <t>-43.508222</t>
  </si>
  <si>
    <t>Matipó</t>
  </si>
  <si>
    <t>-20.371956</t>
  </si>
  <si>
    <t>-42.354808</t>
  </si>
  <si>
    <t>Serra da Fortaleza Mineração e Metalurgia Ltda.</t>
  </si>
  <si>
    <t xml:space="preserve">Barragem de Água </t>
  </si>
  <si>
    <t>Fortaleza de Minas</t>
  </si>
  <si>
    <t>-20.885171</t>
  </si>
  <si>
    <t>-46.702064</t>
  </si>
  <si>
    <t>Depósito de Rejeitos</t>
  </si>
  <si>
    <t>-20.892861</t>
  </si>
  <si>
    <t>-46.705277</t>
  </si>
  <si>
    <t>-20.102880</t>
  </si>
  <si>
    <t>-43.583360</t>
  </si>
  <si>
    <t>Topázio Imperial Mineração Comércio E Indústria Ltda.</t>
  </si>
  <si>
    <t>-20.265200</t>
  </si>
  <si>
    <t>-43.380000</t>
  </si>
  <si>
    <t>Usina Coruripe Açúcar E Álcool S.A.</t>
  </si>
  <si>
    <t>Limeira do Oeste</t>
  </si>
  <si>
    <t>Barão de Cocais</t>
  </si>
  <si>
    <t>-19.973572</t>
  </si>
  <si>
    <t>-43.603641</t>
  </si>
  <si>
    <t>Linha de centro</t>
  </si>
  <si>
    <t>Barragem Sul Inferior</t>
  </si>
  <si>
    <t>-19.975706</t>
  </si>
  <si>
    <t>-43.600833</t>
  </si>
  <si>
    <t>Barragem Sul Superior</t>
  </si>
  <si>
    <t>-19.970617</t>
  </si>
  <si>
    <t>-43.596432</t>
  </si>
  <si>
    <t>-19.848342</t>
  </si>
  <si>
    <t>-43.421721</t>
  </si>
  <si>
    <t>Belo Vale</t>
  </si>
  <si>
    <t>-20.253106</t>
  </si>
  <si>
    <t>-43.554033</t>
  </si>
  <si>
    <t>-20.260220</t>
  </si>
  <si>
    <t>-43.555360</t>
  </si>
  <si>
    <t>-20.118888</t>
  </si>
  <si>
    <t>-44.124166</t>
  </si>
  <si>
    <t>-20.104166</t>
  </si>
  <si>
    <t>-44.119444</t>
  </si>
  <si>
    <t>Menezes I</t>
  </si>
  <si>
    <t>-20.119000</t>
  </si>
  <si>
    <t>-44.139000</t>
  </si>
  <si>
    <t>-20.128000</t>
  </si>
  <si>
    <t>-44.138000</t>
  </si>
  <si>
    <t>-20.108055</t>
  </si>
  <si>
    <t>-44.073611</t>
  </si>
  <si>
    <t>Catas Altas</t>
  </si>
  <si>
    <t>-20.110000</t>
  </si>
  <si>
    <t>-43.400000</t>
  </si>
  <si>
    <t>-20.082144</t>
  </si>
  <si>
    <t>-43.244439</t>
  </si>
  <si>
    <t>Itabira</t>
  </si>
  <si>
    <t>-19.342823</t>
  </si>
  <si>
    <t>-43.144662</t>
  </si>
  <si>
    <t>-19.363351</t>
  </si>
  <si>
    <t>-43.154817</t>
  </si>
  <si>
    <t>-19.364501</t>
  </si>
  <si>
    <t>-43.160040</t>
  </si>
  <si>
    <t>-19.382631</t>
  </si>
  <si>
    <t>-43.142932</t>
  </si>
  <si>
    <t>-19.384413</t>
  </si>
  <si>
    <t>-43.143201</t>
  </si>
  <si>
    <t>-19.343222</t>
  </si>
  <si>
    <t>-43.121712</t>
  </si>
  <si>
    <t>-19.342172</t>
  </si>
  <si>
    <t>-43.115113</t>
  </si>
  <si>
    <t>Sistema Conceição</t>
  </si>
  <si>
    <t>-19.385130</t>
  </si>
  <si>
    <t>-43.162690</t>
  </si>
  <si>
    <t>-19.410730</t>
  </si>
  <si>
    <t>-43.171040</t>
  </si>
  <si>
    <t>-19.402720</t>
  </si>
  <si>
    <t>-43.141110</t>
  </si>
  <si>
    <t>-19.341373</t>
  </si>
  <si>
    <t>-43.135360</t>
  </si>
  <si>
    <t>-19.334850</t>
  </si>
  <si>
    <t>-43.122261</t>
  </si>
  <si>
    <t>Sistema Pontal</t>
  </si>
  <si>
    <t>-19.373166</t>
  </si>
  <si>
    <t>-43.105859</t>
  </si>
  <si>
    <t>-19.331833</t>
  </si>
  <si>
    <t>-43.093910</t>
  </si>
  <si>
    <t>-19.362640</t>
  </si>
  <si>
    <t>-43.152611</t>
  </si>
  <si>
    <t>-20.196389</t>
  </si>
  <si>
    <t>-43.866944</t>
  </si>
  <si>
    <t>-20.224722</t>
  </si>
  <si>
    <t>-43.873055</t>
  </si>
  <si>
    <t>-20.214166</t>
  </si>
  <si>
    <t>-43.891666</t>
  </si>
  <si>
    <t>-20.131414</t>
  </si>
  <si>
    <t>-43.543063</t>
  </si>
  <si>
    <t>-20.197222</t>
  </si>
  <si>
    <t>-43.878889</t>
  </si>
  <si>
    <t>-20.211111</t>
  </si>
  <si>
    <t>-43.881667</t>
  </si>
  <si>
    <t>-20.093350</t>
  </si>
  <si>
    <t>-43.280951</t>
  </si>
  <si>
    <t>-20.122690</t>
  </si>
  <si>
    <t>-43.271583</t>
  </si>
  <si>
    <t>-20.110431</t>
  </si>
  <si>
    <t>-43.261540</t>
  </si>
  <si>
    <t>Dique Portaria</t>
  </si>
  <si>
    <t>-20.104064</t>
  </si>
  <si>
    <t>-43.295129</t>
  </si>
  <si>
    <t>-20.103384</t>
  </si>
  <si>
    <t>-43.291434</t>
  </si>
  <si>
    <t>-20.205632</t>
  </si>
  <si>
    <t>-43.244710</t>
  </si>
  <si>
    <t>-20.166330</t>
  </si>
  <si>
    <t>-43.484292</t>
  </si>
  <si>
    <t>-20.034014</t>
  </si>
  <si>
    <t>-43.574088</t>
  </si>
  <si>
    <t>-20.022161</t>
  </si>
  <si>
    <t>-43.554496</t>
  </si>
  <si>
    <t>Alto Jacutinga</t>
  </si>
  <si>
    <t>-20.253366</t>
  </si>
  <si>
    <t>-43.530950</t>
  </si>
  <si>
    <t>Barnabé</t>
  </si>
  <si>
    <t>-20.253301</t>
  </si>
  <si>
    <t>-43.533041</t>
  </si>
  <si>
    <t>-19.977087</t>
  </si>
  <si>
    <t>-43.893003</t>
  </si>
  <si>
    <t>-19.967000</t>
  </si>
  <si>
    <t>-43.883000</t>
  </si>
  <si>
    <t>Barnabé I</t>
  </si>
  <si>
    <t>-20.260256</t>
  </si>
  <si>
    <t>-43.525649</t>
  </si>
  <si>
    <t>-19.960000</t>
  </si>
  <si>
    <t>-19.965555</t>
  </si>
  <si>
    <t>-43.885277</t>
  </si>
  <si>
    <t>Barragem Vargem Grande</t>
  </si>
  <si>
    <t>-20.181861</t>
  </si>
  <si>
    <t>-43.867000</t>
  </si>
  <si>
    <t>-20.255281</t>
  </si>
  <si>
    <t>-43.525832</t>
  </si>
  <si>
    <t>Dique II</t>
  </si>
  <si>
    <t>-20.152888</t>
  </si>
  <si>
    <t>-43.888416</t>
  </si>
  <si>
    <t>Dique III</t>
  </si>
  <si>
    <t>-20.155694</t>
  </si>
  <si>
    <t>-43.887111</t>
  </si>
  <si>
    <t>-20.048038</t>
  </si>
  <si>
    <t>-43.954785</t>
  </si>
  <si>
    <t>-20.032976</t>
  </si>
  <si>
    <t>-43.575073</t>
  </si>
  <si>
    <t>-20.242182</t>
  </si>
  <si>
    <t>-43.512065</t>
  </si>
  <si>
    <t>-20.242980</t>
  </si>
  <si>
    <t>-43.510651</t>
  </si>
  <si>
    <t>-20.243939</t>
  </si>
  <si>
    <t>-43.501186</t>
  </si>
  <si>
    <t>-20.234126</t>
  </si>
  <si>
    <t>-43.510560</t>
  </si>
  <si>
    <t>-20.234156</t>
  </si>
  <si>
    <t>-43.502289</t>
  </si>
  <si>
    <t>-20.074760</t>
  </si>
  <si>
    <t>-43.553250</t>
  </si>
  <si>
    <t>-20.244411</t>
  </si>
  <si>
    <t>-43.524386</t>
  </si>
  <si>
    <t>-20.245327</t>
  </si>
  <si>
    <t>-43.515454</t>
  </si>
  <si>
    <t>Em construção</t>
  </si>
  <si>
    <t>Dique de Pedra</t>
  </si>
  <si>
    <t>-20.247900</t>
  </si>
  <si>
    <t>-43.516570</t>
  </si>
  <si>
    <t>-20.172561</t>
  </si>
  <si>
    <t>-43.292590</t>
  </si>
  <si>
    <t>-20.161385</t>
  </si>
  <si>
    <t>-43.294644</t>
  </si>
  <si>
    <t>Rio Piracicaba</t>
  </si>
  <si>
    <t>-19.929942</t>
  </si>
  <si>
    <t>-43.196194</t>
  </si>
  <si>
    <t>-19.932459</t>
  </si>
  <si>
    <t>-43.209213</t>
  </si>
  <si>
    <t>Dique B</t>
  </si>
  <si>
    <t>-20.072790</t>
  </si>
  <si>
    <t>-43.553080</t>
  </si>
  <si>
    <t>-19.959204</t>
  </si>
  <si>
    <t>-43.238748</t>
  </si>
  <si>
    <t>-19.963640</t>
  </si>
  <si>
    <t>-43.237868</t>
  </si>
  <si>
    <t>Barragem Principal</t>
  </si>
  <si>
    <t>-20.102463</t>
  </si>
  <si>
    <t>-43.365515</t>
  </si>
  <si>
    <t>Torto</t>
  </si>
  <si>
    <t>São Gonçalo do Rio Abaixo</t>
  </si>
  <si>
    <t>-19.510347</t>
  </si>
  <si>
    <t>-43.244818</t>
  </si>
  <si>
    <t>-19.878649</t>
  </si>
  <si>
    <t>-43.378247</t>
  </si>
  <si>
    <t>-19.883975</t>
  </si>
  <si>
    <t>-43.385680</t>
  </si>
  <si>
    <t>-19.874779</t>
  </si>
  <si>
    <t>-43.379728</t>
  </si>
  <si>
    <t>PDE 3</t>
  </si>
  <si>
    <t>-19.864144</t>
  </si>
  <si>
    <t>-43.355869</t>
  </si>
  <si>
    <t>-20.040720</t>
  </si>
  <si>
    <t>-43.555010</t>
  </si>
  <si>
    <t>-20.063821</t>
  </si>
  <si>
    <t>-43.574901</t>
  </si>
  <si>
    <t>-19.856944</t>
  </si>
  <si>
    <t>-43.804444</t>
  </si>
  <si>
    <t>-20.026225</t>
  </si>
  <si>
    <t>-43.942562</t>
  </si>
  <si>
    <t>Vallourec Mineração Ltda.</t>
  </si>
  <si>
    <t>-20.161864</t>
  </si>
  <si>
    <t>-44.006223</t>
  </si>
  <si>
    <t>-20.152412</t>
  </si>
  <si>
    <t>-43.965989</t>
  </si>
  <si>
    <t>-20.149702</t>
  </si>
  <si>
    <t>-43.964583</t>
  </si>
  <si>
    <t>Veredas Agro Ltda.</t>
  </si>
  <si>
    <t>Barragem Velha</t>
  </si>
  <si>
    <t>João Pinheiro</t>
  </si>
  <si>
    <t>-17.707987</t>
  </si>
  <si>
    <t>-45.818558</t>
  </si>
  <si>
    <t>-17.732808</t>
  </si>
  <si>
    <t>-45.852919</t>
  </si>
  <si>
    <t>Barragem Cana Verde</t>
  </si>
  <si>
    <t>-17.659444</t>
  </si>
  <si>
    <t>-45.805278</t>
  </si>
  <si>
    <t>Serra do Salitre</t>
  </si>
  <si>
    <t>-19.052426</t>
  </si>
  <si>
    <t>-46.736607</t>
  </si>
  <si>
    <t>-19.048004</t>
  </si>
  <si>
    <t>-46.723916</t>
  </si>
  <si>
    <t>-19.067670</t>
  </si>
  <si>
    <t>-46.704262</t>
  </si>
  <si>
    <t>Barragem de Rejeitos</t>
  </si>
  <si>
    <t>Barragem Sabão I</t>
  </si>
  <si>
    <t>Barragem Jacu</t>
  </si>
  <si>
    <t>Barragem Sabão II</t>
  </si>
  <si>
    <t>Nova Baixo João Pereira</t>
  </si>
  <si>
    <t>Barragem Campo do Meio</t>
  </si>
  <si>
    <t>Baia 01 - Decantação</t>
  </si>
  <si>
    <t>Barragem Vó Lucia</t>
  </si>
  <si>
    <t>Dique 01</t>
  </si>
  <si>
    <t>VG 02</t>
  </si>
  <si>
    <t>Barragem Lagoa de Polimento - LAP</t>
  </si>
  <si>
    <t>Barragem de Palmeiras</t>
  </si>
  <si>
    <t>Barragem de Ibirité</t>
  </si>
  <si>
    <t>Barragem Dique 02</t>
  </si>
  <si>
    <t>Barragem do Rodeador</t>
  </si>
  <si>
    <t>Reservatório de Armazenamento de Vinhaça Recalque</t>
  </si>
  <si>
    <t>-19.312560</t>
  </si>
  <si>
    <t>-50.396800</t>
  </si>
  <si>
    <t xml:space="preserve">Depósito de Rejeitos do Murici - Módulo Leste </t>
  </si>
  <si>
    <t>Barragem de Água</t>
  </si>
  <si>
    <t>Barragem 2</t>
  </si>
  <si>
    <t>B1</t>
  </si>
  <si>
    <t>Barragem de Rejeito</t>
  </si>
  <si>
    <t>B3</t>
  </si>
  <si>
    <t>Barragem Cambimbe</t>
  </si>
  <si>
    <t>Barragem Rapaunha</t>
  </si>
  <si>
    <t>Barragem Calcinados</t>
  </si>
  <si>
    <t>Barragem Cachoeirinha</t>
  </si>
  <si>
    <t>Barragem Cocuruto</t>
  </si>
  <si>
    <t xml:space="preserve">Barragem Cuiabá </t>
  </si>
  <si>
    <t xml:space="preserve">Dique de Segurança </t>
  </si>
  <si>
    <t>Maravilhas II</t>
  </si>
  <si>
    <t xml:space="preserve">Barragem Córrego da Lavagem </t>
  </si>
  <si>
    <t>Dique de contenção de sedimentos Lisa</t>
  </si>
  <si>
    <t>Barragem B2B3</t>
  </si>
  <si>
    <t>Taquaras</t>
  </si>
  <si>
    <t>Depósito de Rejeitos do Murici - Módulo Central</t>
  </si>
  <si>
    <t>B2</t>
  </si>
  <si>
    <t>B7</t>
  </si>
  <si>
    <t>Conjunto de lagoas em série, de decantação e de recirculação de águas de lavagem de cana 1,2,3 e 4</t>
  </si>
  <si>
    <t>B6</t>
  </si>
  <si>
    <t>Barragem de Contenção de Rejeitos CDS II</t>
  </si>
  <si>
    <t>Barragem BRI</t>
  </si>
  <si>
    <t>Barragem BL1</t>
  </si>
  <si>
    <t>Barragem BD5</t>
  </si>
  <si>
    <t>Área de Resíduos de Bauxita 8 - ARB 8</t>
  </si>
  <si>
    <t>Área de Resíduos de Bauxita 7 - ARB 7</t>
  </si>
  <si>
    <t>Área de Resíduos de Bauxita 6A - ARB 6A</t>
  </si>
  <si>
    <t>Área de Resíduos de Bauxita 6 - ARB 6</t>
  </si>
  <si>
    <t>Área de Resíduos de Bauxita 5 - ARB 5</t>
  </si>
  <si>
    <t>Área de Resíduos de Bauxita 4 - ARB 4</t>
  </si>
  <si>
    <t>Área de Resíduos de Bauxita 3 - ARB 3 (Células 1 e 2)</t>
  </si>
  <si>
    <t>Área de Resíduos de Bauxita 2 - ARB 2 (Lago 2)</t>
  </si>
  <si>
    <t>Maravilhas I</t>
  </si>
  <si>
    <t>Capitão do Mato</t>
  </si>
  <si>
    <t>B 2 - Mina Tico Tico</t>
  </si>
  <si>
    <t>B1 Auxiliar - Mina Tico-Tico</t>
  </si>
  <si>
    <t>Cianita 3</t>
  </si>
  <si>
    <t>Cianita 2</t>
  </si>
  <si>
    <t>VI</t>
  </si>
  <si>
    <t>VII</t>
  </si>
  <si>
    <t>Menezes II</t>
  </si>
  <si>
    <t>Lagoa da Fábrica</t>
  </si>
  <si>
    <t>Galego</t>
  </si>
  <si>
    <t>Capão da Serra</t>
  </si>
  <si>
    <t>7B</t>
  </si>
  <si>
    <t>Capim Branco</t>
  </si>
  <si>
    <t>7A</t>
  </si>
  <si>
    <t>6</t>
  </si>
  <si>
    <t>5 - MAC</t>
  </si>
  <si>
    <t>Marés II</t>
  </si>
  <si>
    <t>Cianita 1</t>
  </si>
  <si>
    <t>Peneirinha</t>
  </si>
  <si>
    <t>Lagoa da Mina</t>
  </si>
  <si>
    <t>Área IX</t>
  </si>
  <si>
    <t>Forquilha V</t>
  </si>
  <si>
    <t>Forquilha IV</t>
  </si>
  <si>
    <t>Marés I</t>
  </si>
  <si>
    <t>Gambá</t>
  </si>
  <si>
    <t>Barragem Cava B</t>
  </si>
  <si>
    <t>Barragem dos Peixes</t>
  </si>
  <si>
    <t>Barragem da Pedra</t>
  </si>
  <si>
    <t>PDE Fosforoso</t>
  </si>
  <si>
    <t>Campo Grande</t>
  </si>
  <si>
    <t>Dique PDE Permanente II - Fase I</t>
  </si>
  <si>
    <t>Dique PDE Permanente I</t>
  </si>
  <si>
    <t>Dicão Leste</t>
  </si>
  <si>
    <t>Timbopeba</t>
  </si>
  <si>
    <t>B3/B4</t>
  </si>
  <si>
    <t>Barragem de Decantação de Água e Polpa - EBII - Mineroduto</t>
  </si>
  <si>
    <t>Novo Dique dos Macacos</t>
  </si>
  <si>
    <t>Forquilha III</t>
  </si>
  <si>
    <t>Nova Barragem Santarém</t>
  </si>
  <si>
    <t>Grupo</t>
  </si>
  <si>
    <t>Forquilha II</t>
  </si>
  <si>
    <t>Doutor</t>
  </si>
  <si>
    <t>Mosquito</t>
  </si>
  <si>
    <t>Xingu</t>
  </si>
  <si>
    <t>Forquilha I</t>
  </si>
  <si>
    <t>Área de Resíduos de Bauxita 1 - ARB 1 (Célula 3)</t>
  </si>
  <si>
    <t>Barragem Serra Azul</t>
  </si>
  <si>
    <t>Barragem RG-02W</t>
  </si>
  <si>
    <t xml:space="preserve">Serrinha </t>
  </si>
  <si>
    <t>Dique de Contenção de Sedimentos do Josino</t>
  </si>
  <si>
    <t>Eustaquio e estruturas associadas</t>
  </si>
  <si>
    <t>Dique PDE Lagoa Seca</t>
  </si>
  <si>
    <t>Barragem Santo Antonio</t>
  </si>
  <si>
    <t>Borrachudo</t>
  </si>
  <si>
    <t>Barragem de Contenção de Sedimentos Santa Bárbara</t>
  </si>
  <si>
    <t>Barragem de Moita</t>
  </si>
  <si>
    <t>Baragem B6</t>
  </si>
  <si>
    <t>Barragem B1B4</t>
  </si>
  <si>
    <t>Borrachudo II</t>
  </si>
  <si>
    <t>Rio do Peixe</t>
  </si>
  <si>
    <t>Itabiruçu</t>
  </si>
  <si>
    <t>Jirau</t>
  </si>
  <si>
    <t>Quinzinho</t>
  </si>
  <si>
    <t>Alcindo Vieira</t>
  </si>
  <si>
    <t>Cemig II</t>
  </si>
  <si>
    <t>Cemig I</t>
  </si>
  <si>
    <t>Barragem Mercês</t>
  </si>
  <si>
    <t>Piabas</t>
  </si>
  <si>
    <t>Dique 2</t>
  </si>
  <si>
    <t>Cambucal II</t>
  </si>
  <si>
    <t>Cambucal I</t>
  </si>
  <si>
    <t>Barragem Paraíso</t>
  </si>
  <si>
    <t>Diogo</t>
  </si>
  <si>
    <t>Porteirinha</t>
  </si>
  <si>
    <t>Monjolo</t>
  </si>
  <si>
    <t>Elefante</t>
  </si>
  <si>
    <t>Sul (Córrego do Canal)</t>
  </si>
  <si>
    <t>Norte/Laranjeiras</t>
  </si>
  <si>
    <t>Dicão</t>
  </si>
  <si>
    <t>VG03</t>
  </si>
  <si>
    <t>Reservatório Lagoa da Matinha</t>
  </si>
  <si>
    <t>Santana</t>
  </si>
  <si>
    <t>Barragem Rancho Casca</t>
  </si>
  <si>
    <t>Barragem Marçu</t>
  </si>
  <si>
    <t>Barragem do Marzagão</t>
  </si>
  <si>
    <t>Dique BIII 3</t>
  </si>
  <si>
    <t>Dique BIII 2</t>
  </si>
  <si>
    <t>Depósito de Rejeitos do Murici - Módulo Oeste 1</t>
  </si>
  <si>
    <t>Barragem B1 - Mina Ipê</t>
  </si>
  <si>
    <t>Maravilhas III</t>
  </si>
  <si>
    <t>Baias da UTM 2</t>
  </si>
  <si>
    <t>Dique Norte da PDE 1</t>
  </si>
  <si>
    <t>Lagoa SEP2A</t>
  </si>
  <si>
    <t>Lagoa SEP2</t>
  </si>
  <si>
    <t>Lagoa SEP1</t>
  </si>
  <si>
    <t>Lagoa de Clarificação</t>
  </si>
  <si>
    <t>Barragem de Soledade</t>
  </si>
  <si>
    <t>Barragem Califórnia</t>
  </si>
  <si>
    <t>Barragem BD2</t>
  </si>
  <si>
    <t>Barragem da Mina II</t>
  </si>
  <si>
    <t>Água Fria</t>
  </si>
  <si>
    <t>Barragem Paciência</t>
  </si>
  <si>
    <t>EMPREENDEDOR - RAZÃO SOCIAL</t>
  </si>
  <si>
    <t>NOME DA BARRAGEM</t>
  </si>
  <si>
    <t>Santo Antônio</t>
  </si>
  <si>
    <t>Dique de Contenção de Sedimentos 2</t>
  </si>
  <si>
    <t>Dique de Contenção de Sedimentos 3</t>
  </si>
  <si>
    <t>Dique de Contenção de Sedimentos 4</t>
  </si>
  <si>
    <t>Dique de Contenção de Sedimentos 5</t>
  </si>
  <si>
    <t>Barragem de Contenção de Finos CDS I</t>
  </si>
  <si>
    <t>Barragem Casa de Pedra</t>
  </si>
  <si>
    <t>Barragem do Lagarto</t>
  </si>
  <si>
    <t>Dique do Bichento III A</t>
  </si>
  <si>
    <t>Dique do Engenho</t>
  </si>
  <si>
    <t>Dique do Esmeril IV</t>
  </si>
  <si>
    <t>Barragem do Vigia</t>
  </si>
  <si>
    <t>Tanque Específico IXB</t>
  </si>
  <si>
    <t>Tanque Específico XI</t>
  </si>
  <si>
    <t>Dique Mangabeiras</t>
  </si>
  <si>
    <t>Barragem B2 Auxiliar</t>
  </si>
  <si>
    <t>Dique de Contenção de Finos</t>
  </si>
  <si>
    <t>Barragem Aredes</t>
  </si>
  <si>
    <t>Barragem de Germano*</t>
  </si>
  <si>
    <t>5 (Mutuca)</t>
  </si>
  <si>
    <t>Vale S.A. - Mina Cauê</t>
  </si>
  <si>
    <t>Vale S.A. - Mina de Fábrica</t>
  </si>
  <si>
    <t>Vale S.A. - Mina de Jangada</t>
  </si>
  <si>
    <t>Vale S.A. - Mina de Fazendão</t>
  </si>
  <si>
    <t>Vale S.A. - Mina de Conceição</t>
  </si>
  <si>
    <t>Vale S.A. - Mina de Alegria</t>
  </si>
  <si>
    <t>Vale S.A. - Mina de Agua Limpa</t>
  </si>
  <si>
    <t>Vale S.A. - Mina de Mar Azul</t>
  </si>
  <si>
    <t>Vale S.A. - Mina de Águas Claras</t>
  </si>
  <si>
    <t>Vale S.A. - Mina de Abóboras</t>
  </si>
  <si>
    <t>Vale S.A. - Mina de Timbopeba</t>
  </si>
  <si>
    <t>Vale S.A. - Mina de Capanema</t>
  </si>
  <si>
    <t>Vale S.A. - Mina de Brucutu</t>
  </si>
  <si>
    <t>Vale S.A. - Mina de Tamandua</t>
  </si>
  <si>
    <t>Vale S.A. - Mina Córrego do Feijao</t>
  </si>
  <si>
    <t>Vale S.A. - Mina do Pico</t>
  </si>
  <si>
    <t>Vale S.A. - Mina Capitao do Mato</t>
  </si>
  <si>
    <t>Vale S.A. - Mina da Mutuca</t>
  </si>
  <si>
    <t>Vale S.A. - Mina de Gongo Soco</t>
  </si>
  <si>
    <t>ALTURA (m)</t>
  </si>
  <si>
    <t>VOLUME DO RESERVATÓRIO (m³)</t>
  </si>
  <si>
    <t xml:space="preserve">SUSPENSÃO </t>
  </si>
  <si>
    <t>Baixo</t>
  </si>
  <si>
    <t>Médio</t>
  </si>
  <si>
    <t>Alto</t>
  </si>
  <si>
    <t>Sim</t>
  </si>
  <si>
    <t>Não</t>
  </si>
  <si>
    <t>Etapa única</t>
  </si>
  <si>
    <t>Massa Falida da Mundo Mineração Ltda.</t>
  </si>
  <si>
    <t>Desativada</t>
  </si>
  <si>
    <t>Sul de Minas</t>
  </si>
  <si>
    <t>Leste Mineiro</t>
  </si>
  <si>
    <t>Jequitinhonha</t>
  </si>
  <si>
    <t>Zona da Mata</t>
  </si>
  <si>
    <t>Central Metropolitana</t>
  </si>
  <si>
    <t>Alto São Francisco</t>
  </si>
  <si>
    <t>Alto Paranaíba</t>
  </si>
  <si>
    <t>Noroeste de Minas</t>
  </si>
  <si>
    <t xml:space="preserve">Triângulo Mineiro </t>
  </si>
  <si>
    <t>Norte de Minas</t>
  </si>
  <si>
    <t>Vale S.A. - Mina do Meio</t>
  </si>
  <si>
    <t>ATIVIDADE</t>
  </si>
  <si>
    <t>SITUAÇÃO DA BARRAGEM</t>
  </si>
  <si>
    <t>Instalada</t>
  </si>
  <si>
    <t>Operação</t>
  </si>
  <si>
    <t>549.927,00</t>
  </si>
  <si>
    <t>-20.062806</t>
  </si>
  <si>
    <t>-43.794722</t>
  </si>
  <si>
    <t>-20.061694</t>
  </si>
  <si>
    <t>-43.794694</t>
  </si>
  <si>
    <t>Vale S.A. - Ferrous Viga</t>
  </si>
  <si>
    <t>Vale S.A. - Mina de Fábrica Nova</t>
  </si>
  <si>
    <t>Vale S.A. - Mina da Serrinha</t>
  </si>
  <si>
    <t>Vale S.A. - Mina Capitão do Mato</t>
  </si>
  <si>
    <t>Desativada*</t>
  </si>
  <si>
    <t>Vale S.A. - Mina Capitão Do Mato</t>
  </si>
  <si>
    <t>URA</t>
  </si>
  <si>
    <t>Total</t>
  </si>
  <si>
    <t>Salitre fertilizantes (antiga - Yara Brasil Fertilizantes S.A)</t>
  </si>
  <si>
    <t>Mineracao FL Jotas Ltda</t>
  </si>
  <si>
    <t>Barragem Bacia de Decantação 3</t>
  </si>
  <si>
    <t>Esmeraldas</t>
  </si>
  <si>
    <t>DVG Industria de Concreto Celular Ltda</t>
  </si>
  <si>
    <t>Barragem de contenção de sedimentos e águas pluviais - Dique D-03</t>
  </si>
  <si>
    <t>Usinas Siderúrgicas De Minas Gerais S.A. - Usiminas</t>
  </si>
  <si>
    <t>Lagoa Da Anta</t>
  </si>
  <si>
    <t>Ipatinga</t>
  </si>
  <si>
    <t>40931,15</t>
  </si>
  <si>
    <t>1.200.000,00</t>
  </si>
  <si>
    <t>(Clique aqui)</t>
  </si>
  <si>
    <t>Dados atualizados mensalmente, estão disponíveis no Painel de Indicadores do SISEMA.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</si>
</sst>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&quot;-&quot;??_-;_-@"/>
    <numFmt numFmtId="165" formatCode="\-\x\x\.\x\x\x\x\x\x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212529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9" fillId="0" borderId="0"/>
    <xf numFmtId="0" fontId="10" fillId="0" borderId="0"/>
    <xf numFmtId="44" fontId="6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2" applyFont="1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164" fontId="5" fillId="0" borderId="1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3"/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1" fontId="4" fillId="0" borderId="0" xfId="2" applyNumberFormat="1" applyFont="1" applyAlignment="1">
      <alignment horizontal="center" vertical="center" wrapText="1"/>
    </xf>
    <xf numFmtId="0" fontId="7" fillId="0" borderId="1" xfId="3" applyBorder="1"/>
    <xf numFmtId="0" fontId="4" fillId="0" borderId="0" xfId="2" applyFont="1" applyAlignment="1">
      <alignment horizontal="left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7" fillId="0" borderId="2" xfId="3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" fontId="4" fillId="0" borderId="0" xfId="2" applyNumberFormat="1" applyFont="1" applyAlignment="1">
      <alignment horizontal="center" vertical="center"/>
    </xf>
    <xf numFmtId="14" fontId="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1" fillId="0" borderId="0" xfId="2" applyFill="1"/>
    <xf numFmtId="0" fontId="0" fillId="0" borderId="0" xfId="2" applyFont="1"/>
    <xf numFmtId="0" fontId="12" fillId="0" borderId="0" xfId="9"/>
    <xf numFmtId="0" fontId="12" fillId="0" borderId="0" xfId="9" applyAlignment="1">
      <alignment horizontal="left"/>
    </xf>
  </cellXfs>
  <cellStyles count="10">
    <cellStyle name="Hiperlink" xfId="9" builtinId="8"/>
    <cellStyle name="Moeda 2" xfId="6"/>
    <cellStyle name="Normal" xfId="0" builtinId="0"/>
    <cellStyle name="Normal 2" xfId="3"/>
    <cellStyle name="Normal 2 2" xfId="2"/>
    <cellStyle name="Normal 2 3" xfId="5"/>
    <cellStyle name="Normal 3" xfId="8"/>
    <cellStyle name="Normal 3 5" xfId="7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OThhNzgyMTQtNGU5Ny00Mzk0LWIzODItNDg3Nzk2MDlmYmEyIiwidCI6IjkyNGY5ODQ3LTI0MmUtNGE5YS04OTEzLTllNDM2NDliOWVhYSJ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40"/>
  <sheetViews>
    <sheetView tabSelected="1" zoomScaleNormal="100" workbookViewId="0">
      <pane ySplit="4" topLeftCell="A266" activePane="bottomLeft" state="frozen"/>
      <selection pane="bottomLeft" activeCell="B277" sqref="B277"/>
    </sheetView>
  </sheetViews>
  <sheetFormatPr defaultColWidth="14.42578125" defaultRowHeight="15" x14ac:dyDescent="0.25"/>
  <cols>
    <col min="1" max="1" width="7.42578125" style="2" customWidth="1"/>
    <col min="2" max="2" width="21.28515625" style="2" customWidth="1"/>
    <col min="3" max="3" width="51.42578125" style="2" customWidth="1"/>
    <col min="4" max="4" width="53.42578125" style="2" customWidth="1"/>
    <col min="5" max="5" width="25.85546875" style="2" customWidth="1"/>
    <col min="6" max="6" width="27" style="2" customWidth="1"/>
    <col min="7" max="8" width="18.7109375" style="2" customWidth="1"/>
    <col min="9" max="9" width="22.5703125" style="2" customWidth="1"/>
    <col min="10" max="11" width="38" style="2" customWidth="1"/>
    <col min="12" max="13" width="22.140625" style="2" customWidth="1"/>
    <col min="14" max="14" width="16.85546875" style="2" customWidth="1"/>
    <col min="15" max="15" width="20.42578125" style="2" customWidth="1"/>
    <col min="16" max="16" width="15.7109375" style="2" customWidth="1"/>
    <col min="17" max="17" width="18" style="2" customWidth="1"/>
    <col min="18" max="18" width="11.7109375" style="2" customWidth="1"/>
    <col min="19" max="19" width="17.28515625" style="2" customWidth="1"/>
    <col min="20" max="20" width="14.28515625" style="2" customWidth="1"/>
    <col min="21" max="26" width="9.140625" style="2" customWidth="1"/>
    <col min="27" max="16384" width="14.42578125" style="2"/>
  </cols>
  <sheetData>
    <row r="1" spans="1:26" x14ac:dyDescent="0.25">
      <c r="A1" s="1" t="s">
        <v>975</v>
      </c>
      <c r="B1" s="1">
        <f>COUNTIF(C5:C271,"&gt;&lt;0")</f>
        <v>267</v>
      </c>
      <c r="C1" s="1"/>
      <c r="D1" s="4"/>
    </row>
    <row r="2" spans="1:26" x14ac:dyDescent="0.25">
      <c r="A2" s="49" t="s">
        <v>988</v>
      </c>
      <c r="C2" s="50"/>
      <c r="D2" s="51" t="s">
        <v>987</v>
      </c>
      <c r="E2" s="50"/>
    </row>
    <row r="3" spans="1:26" x14ac:dyDescent="0.25">
      <c r="D3" s="4"/>
    </row>
    <row r="4" spans="1:26" ht="25.5" x14ac:dyDescent="0.25">
      <c r="A4" s="5"/>
      <c r="B4" s="5" t="s">
        <v>0</v>
      </c>
      <c r="C4" s="5" t="s">
        <v>896</v>
      </c>
      <c r="D4" s="5" t="s">
        <v>897</v>
      </c>
      <c r="E4" s="5" t="s">
        <v>1</v>
      </c>
      <c r="F4" s="5" t="s">
        <v>974</v>
      </c>
      <c r="G4" s="5" t="s">
        <v>2</v>
      </c>
      <c r="H4" s="5" t="s">
        <v>3</v>
      </c>
      <c r="I4" s="5" t="s">
        <v>959</v>
      </c>
      <c r="J4" s="5" t="s">
        <v>4</v>
      </c>
      <c r="K4" s="5" t="s">
        <v>960</v>
      </c>
      <c r="L4" s="5" t="s">
        <v>5</v>
      </c>
      <c r="M4" s="5" t="s">
        <v>6</v>
      </c>
      <c r="N4" s="5" t="s">
        <v>937</v>
      </c>
      <c r="O4" s="5" t="s">
        <v>938</v>
      </c>
      <c r="P4" s="5" t="s">
        <v>7</v>
      </c>
      <c r="Q4" s="5" t="s">
        <v>8</v>
      </c>
      <c r="R4" s="5" t="s">
        <v>9</v>
      </c>
      <c r="S4" s="5" t="s">
        <v>10</v>
      </c>
      <c r="T4" s="5" t="s">
        <v>939</v>
      </c>
      <c r="U4" s="6"/>
      <c r="V4" s="6"/>
      <c r="W4" s="6"/>
      <c r="X4" s="6"/>
      <c r="Y4" s="6"/>
      <c r="Z4" s="6"/>
    </row>
    <row r="5" spans="1:26" x14ac:dyDescent="0.25">
      <c r="A5" s="7">
        <v>1</v>
      </c>
      <c r="B5" s="7">
        <v>307</v>
      </c>
      <c r="C5" s="8" t="s">
        <v>20</v>
      </c>
      <c r="D5" s="8" t="s">
        <v>839</v>
      </c>
      <c r="E5" s="7" t="s">
        <v>11</v>
      </c>
      <c r="F5" s="7" t="s">
        <v>948</v>
      </c>
      <c r="G5" s="7" t="s">
        <v>21</v>
      </c>
      <c r="H5" s="7" t="s">
        <v>22</v>
      </c>
      <c r="I5" s="9" t="s">
        <v>12</v>
      </c>
      <c r="J5" s="7" t="s">
        <v>17</v>
      </c>
      <c r="K5" s="7" t="s">
        <v>962</v>
      </c>
      <c r="L5" s="7" t="s">
        <v>23</v>
      </c>
      <c r="M5" s="7" t="s">
        <v>24</v>
      </c>
      <c r="N5" s="23">
        <v>18</v>
      </c>
      <c r="O5" s="25">
        <v>1254756.8700000001</v>
      </c>
      <c r="P5" s="7" t="s">
        <v>940</v>
      </c>
      <c r="Q5" s="7" t="s">
        <v>942</v>
      </c>
      <c r="R5" s="7" t="s">
        <v>25</v>
      </c>
      <c r="S5" s="12">
        <v>0</v>
      </c>
      <c r="T5" s="10" t="s">
        <v>944</v>
      </c>
      <c r="U5" s="13"/>
      <c r="V5" s="13"/>
      <c r="W5" s="13"/>
      <c r="X5" s="13"/>
      <c r="Y5" s="13"/>
      <c r="Z5" s="13"/>
    </row>
    <row r="6" spans="1:26" x14ac:dyDescent="0.25">
      <c r="A6" s="7">
        <v>2</v>
      </c>
      <c r="B6" s="7">
        <v>418</v>
      </c>
      <c r="C6" s="8" t="s">
        <v>20</v>
      </c>
      <c r="D6" s="8" t="s">
        <v>791</v>
      </c>
      <c r="E6" s="7" t="s">
        <v>11</v>
      </c>
      <c r="F6" s="7" t="s">
        <v>948</v>
      </c>
      <c r="G6" s="7" t="s">
        <v>26</v>
      </c>
      <c r="H6" s="7" t="s">
        <v>27</v>
      </c>
      <c r="I6" s="9" t="s">
        <v>12</v>
      </c>
      <c r="J6" s="7" t="s">
        <v>17</v>
      </c>
      <c r="K6" s="7" t="s">
        <v>962</v>
      </c>
      <c r="L6" s="7" t="s">
        <v>23</v>
      </c>
      <c r="M6" s="7" t="s">
        <v>24</v>
      </c>
      <c r="N6" s="23">
        <v>27.5</v>
      </c>
      <c r="O6" s="25">
        <v>3342972.9</v>
      </c>
      <c r="P6" s="7" t="s">
        <v>940</v>
      </c>
      <c r="Q6" s="7" t="s">
        <v>942</v>
      </c>
      <c r="R6" s="7" t="s">
        <v>25</v>
      </c>
      <c r="S6" s="12">
        <v>0</v>
      </c>
      <c r="T6" s="10" t="s">
        <v>944</v>
      </c>
      <c r="U6" s="13"/>
      <c r="V6" s="13"/>
      <c r="W6" s="13"/>
      <c r="X6" s="13"/>
      <c r="Y6" s="13"/>
      <c r="Z6" s="13"/>
    </row>
    <row r="7" spans="1:26" x14ac:dyDescent="0.25">
      <c r="A7" s="7">
        <v>3</v>
      </c>
      <c r="B7" s="7">
        <v>419</v>
      </c>
      <c r="C7" s="8" t="s">
        <v>20</v>
      </c>
      <c r="D7" s="8" t="s">
        <v>790</v>
      </c>
      <c r="E7" s="7" t="s">
        <v>11</v>
      </c>
      <c r="F7" s="7" t="s">
        <v>948</v>
      </c>
      <c r="G7" s="7" t="s">
        <v>28</v>
      </c>
      <c r="H7" s="7" t="s">
        <v>29</v>
      </c>
      <c r="I7" s="9" t="s">
        <v>12</v>
      </c>
      <c r="J7" s="7" t="s">
        <v>17</v>
      </c>
      <c r="K7" s="7" t="s">
        <v>947</v>
      </c>
      <c r="L7" s="7" t="s">
        <v>23</v>
      </c>
      <c r="M7" s="7" t="s">
        <v>18</v>
      </c>
      <c r="N7" s="23">
        <v>24</v>
      </c>
      <c r="O7" s="25">
        <v>840000</v>
      </c>
      <c r="P7" s="7" t="s">
        <v>940</v>
      </c>
      <c r="Q7" s="7" t="s">
        <v>942</v>
      </c>
      <c r="R7" s="7" t="s">
        <v>25</v>
      </c>
      <c r="S7" s="12">
        <v>0</v>
      </c>
      <c r="T7" s="10" t="s">
        <v>944</v>
      </c>
      <c r="U7" s="13"/>
      <c r="V7" s="13"/>
      <c r="W7" s="13"/>
      <c r="X7" s="13"/>
      <c r="Y7" s="13"/>
      <c r="Z7" s="13"/>
    </row>
    <row r="8" spans="1:26" x14ac:dyDescent="0.25">
      <c r="A8" s="7">
        <v>4</v>
      </c>
      <c r="B8" s="7">
        <v>420</v>
      </c>
      <c r="C8" s="8" t="s">
        <v>20</v>
      </c>
      <c r="D8" s="8" t="s">
        <v>789</v>
      </c>
      <c r="E8" s="7" t="s">
        <v>11</v>
      </c>
      <c r="F8" s="7" t="s">
        <v>948</v>
      </c>
      <c r="G8" s="7" t="s">
        <v>30</v>
      </c>
      <c r="H8" s="7" t="s">
        <v>31</v>
      </c>
      <c r="I8" s="9" t="s">
        <v>12</v>
      </c>
      <c r="J8" s="7" t="s">
        <v>17</v>
      </c>
      <c r="K8" s="7" t="s">
        <v>947</v>
      </c>
      <c r="L8" s="7" t="s">
        <v>32</v>
      </c>
      <c r="M8" s="7" t="s">
        <v>33</v>
      </c>
      <c r="N8" s="23">
        <v>24</v>
      </c>
      <c r="O8" s="25">
        <v>1080000</v>
      </c>
      <c r="P8" s="7" t="s">
        <v>940</v>
      </c>
      <c r="Q8" s="7" t="s">
        <v>942</v>
      </c>
      <c r="R8" s="7" t="s">
        <v>25</v>
      </c>
      <c r="S8" s="12">
        <v>0</v>
      </c>
      <c r="T8" s="10" t="s">
        <v>943</v>
      </c>
      <c r="U8" s="13"/>
      <c r="V8" s="13"/>
      <c r="W8" s="13"/>
      <c r="X8" s="13"/>
      <c r="Y8" s="13"/>
      <c r="Z8" s="13"/>
    </row>
    <row r="9" spans="1:26" x14ac:dyDescent="0.25">
      <c r="A9" s="7">
        <v>5</v>
      </c>
      <c r="B9" s="7">
        <v>421</v>
      </c>
      <c r="C9" s="8" t="s">
        <v>20</v>
      </c>
      <c r="D9" s="8" t="s">
        <v>788</v>
      </c>
      <c r="E9" s="7" t="s">
        <v>11</v>
      </c>
      <c r="F9" s="7" t="s">
        <v>948</v>
      </c>
      <c r="G9" s="7" t="s">
        <v>34</v>
      </c>
      <c r="H9" s="7" t="s">
        <v>35</v>
      </c>
      <c r="I9" s="9" t="s">
        <v>12</v>
      </c>
      <c r="J9" s="7" t="s">
        <v>17</v>
      </c>
      <c r="K9" s="7" t="s">
        <v>947</v>
      </c>
      <c r="L9" s="7" t="s">
        <v>32</v>
      </c>
      <c r="M9" s="7" t="s">
        <v>18</v>
      </c>
      <c r="N9" s="23">
        <v>26</v>
      </c>
      <c r="O9" s="25">
        <v>400000</v>
      </c>
      <c r="P9" s="7" t="s">
        <v>940</v>
      </c>
      <c r="Q9" s="7" t="s">
        <v>942</v>
      </c>
      <c r="R9" s="7" t="s">
        <v>25</v>
      </c>
      <c r="S9" s="12">
        <v>0</v>
      </c>
      <c r="T9" s="10" t="s">
        <v>943</v>
      </c>
      <c r="U9" s="13"/>
      <c r="V9" s="13"/>
      <c r="W9" s="13"/>
      <c r="X9" s="13"/>
      <c r="Y9" s="13"/>
      <c r="Z9" s="13"/>
    </row>
    <row r="10" spans="1:26" x14ac:dyDescent="0.25">
      <c r="A10" s="7">
        <v>6</v>
      </c>
      <c r="B10" s="7">
        <v>422</v>
      </c>
      <c r="C10" s="8" t="s">
        <v>20</v>
      </c>
      <c r="D10" s="8" t="s">
        <v>787</v>
      </c>
      <c r="E10" s="7" t="s">
        <v>11</v>
      </c>
      <c r="F10" s="7" t="s">
        <v>948</v>
      </c>
      <c r="G10" s="7" t="s">
        <v>36</v>
      </c>
      <c r="H10" s="7" t="s">
        <v>37</v>
      </c>
      <c r="I10" s="9" t="s">
        <v>12</v>
      </c>
      <c r="J10" s="7" t="s">
        <v>17</v>
      </c>
      <c r="K10" s="7" t="s">
        <v>947</v>
      </c>
      <c r="L10" s="7" t="s">
        <v>32</v>
      </c>
      <c r="M10" s="7" t="s">
        <v>24</v>
      </c>
      <c r="N10" s="23">
        <v>35.5</v>
      </c>
      <c r="O10" s="25">
        <v>1005000</v>
      </c>
      <c r="P10" s="7" t="s">
        <v>940</v>
      </c>
      <c r="Q10" s="7" t="s">
        <v>942</v>
      </c>
      <c r="R10" s="7" t="s">
        <v>25</v>
      </c>
      <c r="S10" s="12">
        <v>0</v>
      </c>
      <c r="T10" s="10" t="s">
        <v>943</v>
      </c>
      <c r="U10" s="13"/>
      <c r="V10" s="13"/>
      <c r="W10" s="13"/>
      <c r="X10" s="13"/>
      <c r="Y10" s="13"/>
      <c r="Z10" s="13"/>
    </row>
    <row r="11" spans="1:26" x14ac:dyDescent="0.25">
      <c r="A11" s="7">
        <v>7</v>
      </c>
      <c r="B11" s="7">
        <v>423</v>
      </c>
      <c r="C11" s="8" t="s">
        <v>20</v>
      </c>
      <c r="D11" s="8" t="s">
        <v>786</v>
      </c>
      <c r="E11" s="7" t="s">
        <v>11</v>
      </c>
      <c r="F11" s="7" t="s">
        <v>948</v>
      </c>
      <c r="G11" s="7" t="s">
        <v>38</v>
      </c>
      <c r="H11" s="7" t="s">
        <v>39</v>
      </c>
      <c r="I11" s="9" t="s">
        <v>12</v>
      </c>
      <c r="J11" s="7" t="s">
        <v>17</v>
      </c>
      <c r="K11" s="7" t="s">
        <v>947</v>
      </c>
      <c r="L11" s="7" t="s">
        <v>23</v>
      </c>
      <c r="M11" s="7" t="s">
        <v>24</v>
      </c>
      <c r="N11" s="23">
        <v>38</v>
      </c>
      <c r="O11" s="25">
        <v>1900000</v>
      </c>
      <c r="P11" s="7" t="s">
        <v>940</v>
      </c>
      <c r="Q11" s="7" t="s">
        <v>942</v>
      </c>
      <c r="R11" s="7" t="s">
        <v>25</v>
      </c>
      <c r="S11" s="12">
        <v>0</v>
      </c>
      <c r="T11" s="10" t="s">
        <v>944</v>
      </c>
      <c r="U11" s="13"/>
      <c r="V11" s="13"/>
      <c r="W11" s="13"/>
      <c r="X11" s="13"/>
      <c r="Y11" s="13"/>
      <c r="Z11" s="13"/>
    </row>
    <row r="12" spans="1:26" x14ac:dyDescent="0.25">
      <c r="A12" s="7">
        <v>8</v>
      </c>
      <c r="B12" s="7">
        <v>424</v>
      </c>
      <c r="C12" s="8" t="s">
        <v>20</v>
      </c>
      <c r="D12" s="8" t="s">
        <v>785</v>
      </c>
      <c r="E12" s="7" t="s">
        <v>11</v>
      </c>
      <c r="F12" s="7" t="s">
        <v>948</v>
      </c>
      <c r="G12" s="7" t="s">
        <v>40</v>
      </c>
      <c r="H12" s="7" t="s">
        <v>41</v>
      </c>
      <c r="I12" s="9" t="s">
        <v>12</v>
      </c>
      <c r="J12" s="7" t="s">
        <v>17</v>
      </c>
      <c r="K12" s="7" t="s">
        <v>947</v>
      </c>
      <c r="L12" s="7" t="s">
        <v>32</v>
      </c>
      <c r="M12" s="7" t="s">
        <v>33</v>
      </c>
      <c r="N12" s="23">
        <v>31</v>
      </c>
      <c r="O12" s="25">
        <v>1534830</v>
      </c>
      <c r="P12" s="7" t="s">
        <v>940</v>
      </c>
      <c r="Q12" s="7" t="s">
        <v>942</v>
      </c>
      <c r="R12" s="7" t="s">
        <v>25</v>
      </c>
      <c r="S12" s="12">
        <v>0</v>
      </c>
      <c r="T12" s="10" t="s">
        <v>943</v>
      </c>
      <c r="U12" s="13"/>
      <c r="V12" s="13"/>
      <c r="W12" s="13"/>
      <c r="X12" s="13"/>
      <c r="Y12" s="13"/>
      <c r="Z12" s="13"/>
    </row>
    <row r="13" spans="1:26" x14ac:dyDescent="0.25">
      <c r="A13" s="7">
        <v>8</v>
      </c>
      <c r="B13" s="7">
        <v>417</v>
      </c>
      <c r="C13" s="8" t="s">
        <v>20</v>
      </c>
      <c r="D13" s="8" t="s">
        <v>792</v>
      </c>
      <c r="E13" s="7" t="s">
        <v>11</v>
      </c>
      <c r="F13" s="7" t="s">
        <v>948</v>
      </c>
      <c r="G13" s="7" t="s">
        <v>42</v>
      </c>
      <c r="H13" s="7" t="s">
        <v>43</v>
      </c>
      <c r="I13" s="9" t="s">
        <v>12</v>
      </c>
      <c r="J13" s="7" t="s">
        <v>17</v>
      </c>
      <c r="K13" s="7" t="s">
        <v>962</v>
      </c>
      <c r="L13" s="7" t="s">
        <v>23</v>
      </c>
      <c r="M13" s="7" t="s">
        <v>18</v>
      </c>
      <c r="N13" s="23">
        <v>4.4000000000000004</v>
      </c>
      <c r="O13" s="25">
        <v>243000</v>
      </c>
      <c r="P13" s="7" t="s">
        <v>940</v>
      </c>
      <c r="Q13" s="7" t="s">
        <v>942</v>
      </c>
      <c r="R13" s="7" t="s">
        <v>25</v>
      </c>
      <c r="S13" s="12">
        <v>0</v>
      </c>
      <c r="T13" s="10" t="s">
        <v>944</v>
      </c>
      <c r="U13" s="13"/>
      <c r="V13" s="13"/>
      <c r="W13" s="13"/>
      <c r="X13" s="13"/>
      <c r="Y13" s="13"/>
      <c r="Z13" s="13"/>
    </row>
    <row r="14" spans="1:26" x14ac:dyDescent="0.25">
      <c r="A14" s="7">
        <v>10</v>
      </c>
      <c r="B14" s="15">
        <v>272</v>
      </c>
      <c r="C14" s="8" t="s">
        <v>44</v>
      </c>
      <c r="D14" s="8" t="s">
        <v>898</v>
      </c>
      <c r="E14" s="7" t="s">
        <v>45</v>
      </c>
      <c r="F14" s="7" t="s">
        <v>949</v>
      </c>
      <c r="G14" s="7" t="s">
        <v>46</v>
      </c>
      <c r="H14" s="7" t="s">
        <v>47</v>
      </c>
      <c r="I14" s="9" t="s">
        <v>48</v>
      </c>
      <c r="J14" s="7" t="s">
        <v>49</v>
      </c>
      <c r="K14" s="7" t="s">
        <v>962</v>
      </c>
      <c r="L14" s="7" t="s">
        <v>23</v>
      </c>
      <c r="M14" s="7" t="s">
        <v>18</v>
      </c>
      <c r="N14" s="23">
        <v>13</v>
      </c>
      <c r="O14" s="25">
        <v>150000</v>
      </c>
      <c r="P14" s="7" t="s">
        <v>940</v>
      </c>
      <c r="Q14" s="7" t="s">
        <v>940</v>
      </c>
      <c r="R14" s="7" t="s">
        <v>19</v>
      </c>
      <c r="S14" s="12">
        <v>0</v>
      </c>
      <c r="T14" s="10" t="s">
        <v>944</v>
      </c>
      <c r="U14" s="13"/>
      <c r="V14" s="13"/>
      <c r="W14" s="13"/>
      <c r="X14" s="13"/>
      <c r="Y14" s="13"/>
      <c r="Z14" s="13"/>
    </row>
    <row r="15" spans="1:26" x14ac:dyDescent="0.25">
      <c r="A15" s="7">
        <v>11</v>
      </c>
      <c r="B15" s="17">
        <v>540</v>
      </c>
      <c r="C15" s="8" t="s">
        <v>50</v>
      </c>
      <c r="D15" s="8" t="s">
        <v>749</v>
      </c>
      <c r="E15" s="7" t="s">
        <v>51</v>
      </c>
      <c r="F15" s="7" t="s">
        <v>948</v>
      </c>
      <c r="G15" s="7" t="s">
        <v>52</v>
      </c>
      <c r="H15" s="7" t="s">
        <v>53</v>
      </c>
      <c r="I15" s="9" t="s">
        <v>48</v>
      </c>
      <c r="J15" s="7" t="s">
        <v>54</v>
      </c>
      <c r="K15" s="7" t="s">
        <v>947</v>
      </c>
      <c r="L15" s="7" t="s">
        <v>23</v>
      </c>
      <c r="M15" s="7" t="s">
        <v>24</v>
      </c>
      <c r="N15" s="23">
        <v>20</v>
      </c>
      <c r="O15" s="25">
        <v>381447.4</v>
      </c>
      <c r="P15" s="7" t="s">
        <v>940</v>
      </c>
      <c r="Q15" s="7" t="s">
        <v>940</v>
      </c>
      <c r="R15" s="7" t="s">
        <v>55</v>
      </c>
      <c r="S15" s="12">
        <v>0</v>
      </c>
      <c r="T15" s="10" t="s">
        <v>944</v>
      </c>
      <c r="U15" s="13"/>
      <c r="V15" s="13"/>
      <c r="W15" s="13"/>
      <c r="X15" s="13"/>
      <c r="Y15" s="13"/>
      <c r="Z15" s="13"/>
    </row>
    <row r="16" spans="1:26" x14ac:dyDescent="0.25">
      <c r="A16" s="7">
        <v>12</v>
      </c>
      <c r="B16" s="17">
        <v>153</v>
      </c>
      <c r="C16" s="8" t="s">
        <v>50</v>
      </c>
      <c r="D16" s="8" t="s">
        <v>873</v>
      </c>
      <c r="E16" s="7" t="s">
        <v>56</v>
      </c>
      <c r="F16" s="7" t="s">
        <v>948</v>
      </c>
      <c r="G16" s="7" t="s">
        <v>57</v>
      </c>
      <c r="H16" s="7" t="s">
        <v>58</v>
      </c>
      <c r="I16" s="9" t="s">
        <v>48</v>
      </c>
      <c r="J16" s="7" t="s">
        <v>54</v>
      </c>
      <c r="K16" s="7" t="s">
        <v>962</v>
      </c>
      <c r="L16" s="7" t="s">
        <v>23</v>
      </c>
      <c r="M16" s="7" t="s">
        <v>15</v>
      </c>
      <c r="N16" s="23">
        <v>19</v>
      </c>
      <c r="O16" s="25">
        <v>685287.14</v>
      </c>
      <c r="P16" s="7" t="s">
        <v>940</v>
      </c>
      <c r="Q16" s="7" t="s">
        <v>941</v>
      </c>
      <c r="R16" s="7" t="s">
        <v>59</v>
      </c>
      <c r="S16" s="12">
        <v>0</v>
      </c>
      <c r="T16" s="10" t="s">
        <v>944</v>
      </c>
      <c r="U16" s="13"/>
      <c r="V16" s="13"/>
      <c r="W16" s="13"/>
      <c r="X16" s="13"/>
      <c r="Y16" s="13"/>
      <c r="Z16" s="13"/>
    </row>
    <row r="17" spans="1:26" x14ac:dyDescent="0.25">
      <c r="A17" s="7">
        <v>13</v>
      </c>
      <c r="B17" s="17">
        <v>14</v>
      </c>
      <c r="C17" s="8" t="s">
        <v>60</v>
      </c>
      <c r="D17" s="8" t="s">
        <v>740</v>
      </c>
      <c r="E17" s="7" t="s">
        <v>61</v>
      </c>
      <c r="F17" s="7" t="s">
        <v>950</v>
      </c>
      <c r="G17" s="7" t="s">
        <v>62</v>
      </c>
      <c r="H17" s="7" t="s">
        <v>63</v>
      </c>
      <c r="I17" s="9" t="s">
        <v>48</v>
      </c>
      <c r="J17" s="7" t="s">
        <v>54</v>
      </c>
      <c r="K17" s="7" t="s">
        <v>962</v>
      </c>
      <c r="L17" s="7" t="s">
        <v>23</v>
      </c>
      <c r="M17" s="7" t="s">
        <v>33</v>
      </c>
      <c r="N17" s="23">
        <v>60</v>
      </c>
      <c r="O17" s="25">
        <v>72000000</v>
      </c>
      <c r="P17" s="7" t="s">
        <v>940</v>
      </c>
      <c r="Q17" s="7" t="s">
        <v>942</v>
      </c>
      <c r="R17" s="7" t="s">
        <v>25</v>
      </c>
      <c r="S17" s="12">
        <v>0</v>
      </c>
      <c r="T17" s="10" t="s">
        <v>944</v>
      </c>
      <c r="U17" s="13"/>
      <c r="V17" s="13"/>
      <c r="W17" s="13"/>
      <c r="X17" s="13"/>
      <c r="Y17" s="13"/>
      <c r="Z17" s="13"/>
    </row>
    <row r="18" spans="1:26" x14ac:dyDescent="0.25">
      <c r="A18" s="7">
        <v>14</v>
      </c>
      <c r="B18" s="17">
        <v>19</v>
      </c>
      <c r="C18" s="8" t="s">
        <v>60</v>
      </c>
      <c r="D18" s="8" t="s">
        <v>899</v>
      </c>
      <c r="E18" s="7" t="s">
        <v>61</v>
      </c>
      <c r="F18" s="7" t="s">
        <v>950</v>
      </c>
      <c r="G18" s="7" t="s">
        <v>64</v>
      </c>
      <c r="H18" s="7" t="s">
        <v>65</v>
      </c>
      <c r="I18" s="9" t="s">
        <v>48</v>
      </c>
      <c r="J18" s="7" t="s">
        <v>49</v>
      </c>
      <c r="K18" s="7" t="s">
        <v>962</v>
      </c>
      <c r="L18" s="7" t="s">
        <v>23</v>
      </c>
      <c r="M18" s="7" t="s">
        <v>18</v>
      </c>
      <c r="N18" s="23">
        <v>12.51</v>
      </c>
      <c r="O18" s="25">
        <v>528900</v>
      </c>
      <c r="P18" s="7" t="s">
        <v>940</v>
      </c>
      <c r="Q18" s="7" t="s">
        <v>942</v>
      </c>
      <c r="R18" s="7" t="s">
        <v>25</v>
      </c>
      <c r="S18" s="12">
        <v>0</v>
      </c>
      <c r="T18" s="10" t="s">
        <v>944</v>
      </c>
      <c r="U18" s="13"/>
      <c r="V18" s="13"/>
      <c r="W18" s="13"/>
      <c r="X18" s="13"/>
      <c r="Y18" s="13"/>
      <c r="Z18" s="13"/>
    </row>
    <row r="19" spans="1:26" x14ac:dyDescent="0.25">
      <c r="A19" s="7">
        <v>15</v>
      </c>
      <c r="B19" s="17">
        <v>20</v>
      </c>
      <c r="C19" s="8" t="s">
        <v>60</v>
      </c>
      <c r="D19" s="8" t="s">
        <v>900</v>
      </c>
      <c r="E19" s="7" t="s">
        <v>61</v>
      </c>
      <c r="F19" s="7" t="s">
        <v>950</v>
      </c>
      <c r="G19" s="7" t="s">
        <v>66</v>
      </c>
      <c r="H19" s="7" t="s">
        <v>67</v>
      </c>
      <c r="I19" s="9" t="s">
        <v>48</v>
      </c>
      <c r="J19" s="7" t="s">
        <v>49</v>
      </c>
      <c r="K19" s="7" t="s">
        <v>962</v>
      </c>
      <c r="L19" s="7" t="s">
        <v>23</v>
      </c>
      <c r="M19" s="7" t="s">
        <v>18</v>
      </c>
      <c r="N19" s="23">
        <v>15.76</v>
      </c>
      <c r="O19" s="25">
        <v>401000</v>
      </c>
      <c r="P19" s="7" t="s">
        <v>940</v>
      </c>
      <c r="Q19" s="7" t="s">
        <v>942</v>
      </c>
      <c r="R19" s="7" t="s">
        <v>25</v>
      </c>
      <c r="S19" s="12">
        <v>0</v>
      </c>
      <c r="T19" s="10" t="s">
        <v>944</v>
      </c>
      <c r="U19" s="13"/>
      <c r="V19" s="13"/>
      <c r="W19" s="13"/>
      <c r="X19" s="13"/>
      <c r="Y19" s="13"/>
      <c r="Z19" s="13"/>
    </row>
    <row r="20" spans="1:26" x14ac:dyDescent="0.25">
      <c r="A20" s="7">
        <v>16</v>
      </c>
      <c r="B20" s="17">
        <v>21</v>
      </c>
      <c r="C20" s="8" t="s">
        <v>60</v>
      </c>
      <c r="D20" s="8" t="s">
        <v>901</v>
      </c>
      <c r="E20" s="7" t="s">
        <v>61</v>
      </c>
      <c r="F20" s="7" t="s">
        <v>950</v>
      </c>
      <c r="G20" s="7" t="s">
        <v>68</v>
      </c>
      <c r="H20" s="7" t="s">
        <v>69</v>
      </c>
      <c r="I20" s="9" t="s">
        <v>48</v>
      </c>
      <c r="J20" s="7" t="s">
        <v>49</v>
      </c>
      <c r="K20" s="7" t="s">
        <v>962</v>
      </c>
      <c r="L20" s="7" t="s">
        <v>23</v>
      </c>
      <c r="M20" s="7" t="s">
        <v>18</v>
      </c>
      <c r="N20" s="23">
        <v>14.43</v>
      </c>
      <c r="O20" s="25">
        <v>66000</v>
      </c>
      <c r="P20" s="7" t="s">
        <v>940</v>
      </c>
      <c r="Q20" s="7" t="s">
        <v>941</v>
      </c>
      <c r="R20" s="7" t="s">
        <v>59</v>
      </c>
      <c r="S20" s="12">
        <v>0</v>
      </c>
      <c r="T20" s="10" t="s">
        <v>944</v>
      </c>
      <c r="U20" s="13"/>
      <c r="V20" s="13"/>
      <c r="W20" s="13"/>
      <c r="X20" s="13"/>
      <c r="Y20" s="13"/>
      <c r="Z20" s="13"/>
    </row>
    <row r="21" spans="1:26" x14ac:dyDescent="0.25">
      <c r="A21" s="7">
        <v>17</v>
      </c>
      <c r="B21" s="14">
        <v>942</v>
      </c>
      <c r="C21" s="8" t="s">
        <v>60</v>
      </c>
      <c r="D21" s="8" t="s">
        <v>902</v>
      </c>
      <c r="E21" s="7" t="s">
        <v>61</v>
      </c>
      <c r="F21" s="7" t="s">
        <v>950</v>
      </c>
      <c r="G21" s="7" t="s">
        <v>70</v>
      </c>
      <c r="H21" s="7" t="s">
        <v>71</v>
      </c>
      <c r="I21" s="9" t="s">
        <v>48</v>
      </c>
      <c r="J21" s="7" t="s">
        <v>49</v>
      </c>
      <c r="K21" s="7" t="s">
        <v>962</v>
      </c>
      <c r="L21" s="7" t="s">
        <v>23</v>
      </c>
      <c r="M21" s="7" t="s">
        <v>18</v>
      </c>
      <c r="N21" s="23">
        <v>13.45</v>
      </c>
      <c r="O21" s="25">
        <v>204126</v>
      </c>
      <c r="P21" s="7" t="s">
        <v>940</v>
      </c>
      <c r="Q21" s="7" t="s">
        <v>941</v>
      </c>
      <c r="R21" s="7" t="s">
        <v>59</v>
      </c>
      <c r="S21" s="12">
        <v>0</v>
      </c>
      <c r="T21" s="10" t="s">
        <v>944</v>
      </c>
      <c r="U21" s="13"/>
      <c r="V21" s="13"/>
      <c r="W21" s="13"/>
      <c r="X21" s="13"/>
      <c r="Y21" s="13"/>
      <c r="Z21" s="13"/>
    </row>
    <row r="22" spans="1:26" ht="30" x14ac:dyDescent="0.25">
      <c r="A22" s="7">
        <v>18</v>
      </c>
      <c r="B22" s="7">
        <v>22</v>
      </c>
      <c r="C22" s="8" t="s">
        <v>60</v>
      </c>
      <c r="D22" s="8" t="s">
        <v>72</v>
      </c>
      <c r="E22" s="7" t="s">
        <v>73</v>
      </c>
      <c r="F22" s="7" t="s">
        <v>951</v>
      </c>
      <c r="G22" s="7" t="s">
        <v>74</v>
      </c>
      <c r="H22" s="7" t="s">
        <v>75</v>
      </c>
      <c r="I22" s="9" t="s">
        <v>48</v>
      </c>
      <c r="J22" s="7" t="s">
        <v>76</v>
      </c>
      <c r="K22" s="7" t="s">
        <v>962</v>
      </c>
      <c r="L22" s="7" t="s">
        <v>23</v>
      </c>
      <c r="M22" s="7" t="s">
        <v>18</v>
      </c>
      <c r="N22" s="23">
        <v>53.5</v>
      </c>
      <c r="O22" s="25">
        <v>104300</v>
      </c>
      <c r="P22" s="7" t="s">
        <v>940</v>
      </c>
      <c r="Q22" s="7" t="s">
        <v>941</v>
      </c>
      <c r="R22" s="7" t="s">
        <v>59</v>
      </c>
      <c r="S22" s="12">
        <v>0</v>
      </c>
      <c r="T22" s="10" t="s">
        <v>944</v>
      </c>
      <c r="U22" s="13"/>
      <c r="V22" s="13"/>
      <c r="W22" s="13"/>
      <c r="X22" s="13"/>
      <c r="Y22" s="13"/>
      <c r="Z22" s="13"/>
    </row>
    <row r="23" spans="1:26" x14ac:dyDescent="0.25">
      <c r="A23" s="7">
        <v>19</v>
      </c>
      <c r="B23" s="14">
        <v>495</v>
      </c>
      <c r="C23" s="8" t="s">
        <v>77</v>
      </c>
      <c r="D23" s="8" t="s">
        <v>766</v>
      </c>
      <c r="E23" s="7" t="s">
        <v>78</v>
      </c>
      <c r="F23" s="7" t="s">
        <v>952</v>
      </c>
      <c r="G23" s="7" t="s">
        <v>79</v>
      </c>
      <c r="H23" s="7" t="s">
        <v>80</v>
      </c>
      <c r="I23" s="9" t="s">
        <v>48</v>
      </c>
      <c r="J23" s="7" t="s">
        <v>54</v>
      </c>
      <c r="K23" s="7" t="s">
        <v>962</v>
      </c>
      <c r="L23" s="7" t="s">
        <v>23</v>
      </c>
      <c r="M23" s="7" t="s">
        <v>15</v>
      </c>
      <c r="N23" s="23">
        <v>57</v>
      </c>
      <c r="O23" s="25">
        <v>4419412</v>
      </c>
      <c r="P23" s="7" t="s">
        <v>940</v>
      </c>
      <c r="Q23" s="7" t="s">
        <v>942</v>
      </c>
      <c r="R23" s="7" t="s">
        <v>25</v>
      </c>
      <c r="S23" s="12">
        <v>0</v>
      </c>
      <c r="T23" s="10" t="s">
        <v>944</v>
      </c>
      <c r="U23" s="13"/>
      <c r="V23" s="13"/>
      <c r="W23" s="13"/>
      <c r="X23" s="13"/>
      <c r="Y23" s="13"/>
      <c r="Z23" s="13"/>
    </row>
    <row r="24" spans="1:26" ht="30" x14ac:dyDescent="0.25">
      <c r="A24" s="7">
        <v>20</v>
      </c>
      <c r="B24" s="14">
        <v>497</v>
      </c>
      <c r="C24" s="8" t="s">
        <v>77</v>
      </c>
      <c r="D24" s="8" t="s">
        <v>764</v>
      </c>
      <c r="E24" s="7" t="s">
        <v>78</v>
      </c>
      <c r="F24" s="7" t="s">
        <v>952</v>
      </c>
      <c r="G24" s="7" t="s">
        <v>81</v>
      </c>
      <c r="H24" s="7" t="s">
        <v>82</v>
      </c>
      <c r="I24" s="9" t="s">
        <v>48</v>
      </c>
      <c r="J24" s="7" t="s">
        <v>13</v>
      </c>
      <c r="K24" s="7" t="s">
        <v>962</v>
      </c>
      <c r="L24" s="7" t="s">
        <v>23</v>
      </c>
      <c r="M24" s="7" t="s">
        <v>18</v>
      </c>
      <c r="N24" s="23">
        <v>16.3</v>
      </c>
      <c r="O24" s="25">
        <v>121439</v>
      </c>
      <c r="P24" s="7" t="s">
        <v>940</v>
      </c>
      <c r="Q24" s="7" t="s">
        <v>942</v>
      </c>
      <c r="R24" s="7" t="s">
        <v>16</v>
      </c>
      <c r="S24" s="12">
        <v>0</v>
      </c>
      <c r="T24" s="10" t="s">
        <v>944</v>
      </c>
      <c r="U24" s="13"/>
      <c r="V24" s="13"/>
      <c r="W24" s="13"/>
      <c r="X24" s="13"/>
      <c r="Y24" s="13"/>
      <c r="Z24" s="13"/>
    </row>
    <row r="25" spans="1:26" x14ac:dyDescent="0.25">
      <c r="A25" s="7">
        <v>21</v>
      </c>
      <c r="B25" s="14">
        <v>493</v>
      </c>
      <c r="C25" s="8" t="s">
        <v>77</v>
      </c>
      <c r="D25" s="8" t="s">
        <v>768</v>
      </c>
      <c r="E25" s="7" t="s">
        <v>78</v>
      </c>
      <c r="F25" s="7" t="s">
        <v>952</v>
      </c>
      <c r="G25" s="7" t="s">
        <v>83</v>
      </c>
      <c r="H25" s="7" t="s">
        <v>84</v>
      </c>
      <c r="I25" s="9" t="s">
        <v>48</v>
      </c>
      <c r="J25" s="7" t="s">
        <v>54</v>
      </c>
      <c r="K25" s="7" t="s">
        <v>962</v>
      </c>
      <c r="L25" s="7" t="s">
        <v>23</v>
      </c>
      <c r="M25" s="7" t="s">
        <v>33</v>
      </c>
      <c r="N25" s="23">
        <v>41</v>
      </c>
      <c r="O25" s="25">
        <v>4172484</v>
      </c>
      <c r="P25" s="7" t="s">
        <v>940</v>
      </c>
      <c r="Q25" s="7" t="s">
        <v>942</v>
      </c>
      <c r="R25" s="7" t="s">
        <v>25</v>
      </c>
      <c r="S25" s="18">
        <v>1</v>
      </c>
      <c r="T25" s="10" t="s">
        <v>944</v>
      </c>
      <c r="U25" s="13"/>
      <c r="V25" s="13"/>
      <c r="W25" s="13"/>
      <c r="X25" s="13"/>
      <c r="Y25" s="13"/>
      <c r="Z25" s="13"/>
    </row>
    <row r="26" spans="1:26" x14ac:dyDescent="0.25">
      <c r="A26" s="7">
        <v>22</v>
      </c>
      <c r="B26" s="14">
        <v>496</v>
      </c>
      <c r="C26" s="8" t="s">
        <v>77</v>
      </c>
      <c r="D26" s="8" t="s">
        <v>765</v>
      </c>
      <c r="E26" s="7" t="s">
        <v>78</v>
      </c>
      <c r="F26" s="7" t="s">
        <v>952</v>
      </c>
      <c r="G26" s="7" t="s">
        <v>85</v>
      </c>
      <c r="H26" s="7" t="s">
        <v>86</v>
      </c>
      <c r="I26" s="9" t="s">
        <v>48</v>
      </c>
      <c r="J26" s="7" t="s">
        <v>54</v>
      </c>
      <c r="K26" s="7" t="s">
        <v>962</v>
      </c>
      <c r="L26" s="7" t="s">
        <v>23</v>
      </c>
      <c r="M26" s="7" t="s">
        <v>33</v>
      </c>
      <c r="N26" s="23">
        <v>50.5</v>
      </c>
      <c r="O26" s="25">
        <v>12166393</v>
      </c>
      <c r="P26" s="7" t="s">
        <v>940</v>
      </c>
      <c r="Q26" s="7" t="s">
        <v>942</v>
      </c>
      <c r="R26" s="7" t="s">
        <v>25</v>
      </c>
      <c r="S26" s="12">
        <v>0</v>
      </c>
      <c r="T26" s="10" t="s">
        <v>944</v>
      </c>
      <c r="U26" s="13"/>
      <c r="V26" s="13"/>
      <c r="W26" s="13"/>
      <c r="X26" s="13"/>
      <c r="Y26" s="13"/>
      <c r="Z26" s="13"/>
    </row>
    <row r="27" spans="1:26" x14ac:dyDescent="0.25">
      <c r="A27" s="7">
        <v>23</v>
      </c>
      <c r="B27" s="14">
        <v>492</v>
      </c>
      <c r="C27" s="8" t="s">
        <v>77</v>
      </c>
      <c r="D27" s="8" t="s">
        <v>769</v>
      </c>
      <c r="E27" s="7" t="s">
        <v>87</v>
      </c>
      <c r="F27" s="7" t="s">
        <v>952</v>
      </c>
      <c r="G27" s="7" t="s">
        <v>88</v>
      </c>
      <c r="H27" s="7" t="s">
        <v>89</v>
      </c>
      <c r="I27" s="9" t="s">
        <v>48</v>
      </c>
      <c r="J27" s="7" t="s">
        <v>54</v>
      </c>
      <c r="K27" s="7" t="s">
        <v>962</v>
      </c>
      <c r="L27" s="7" t="s">
        <v>23</v>
      </c>
      <c r="M27" s="7" t="s">
        <v>33</v>
      </c>
      <c r="N27" s="23">
        <v>97</v>
      </c>
      <c r="O27" s="25">
        <v>9534124</v>
      </c>
      <c r="P27" s="7" t="s">
        <v>940</v>
      </c>
      <c r="Q27" s="7" t="s">
        <v>942</v>
      </c>
      <c r="R27" s="7" t="s">
        <v>25</v>
      </c>
      <c r="S27" s="12">
        <v>0</v>
      </c>
      <c r="T27" s="10" t="s">
        <v>944</v>
      </c>
      <c r="U27" s="13"/>
      <c r="V27" s="13"/>
      <c r="W27" s="13"/>
      <c r="X27" s="13"/>
      <c r="Y27" s="13"/>
      <c r="Z27" s="13"/>
    </row>
    <row r="28" spans="1:26" x14ac:dyDescent="0.25">
      <c r="A28" s="7">
        <v>24</v>
      </c>
      <c r="B28" s="7">
        <v>468</v>
      </c>
      <c r="C28" s="8" t="s">
        <v>77</v>
      </c>
      <c r="D28" s="8" t="s">
        <v>781</v>
      </c>
      <c r="E28" s="7" t="s">
        <v>90</v>
      </c>
      <c r="F28" s="7" t="s">
        <v>949</v>
      </c>
      <c r="G28" s="7" t="s">
        <v>91</v>
      </c>
      <c r="H28" s="7" t="s">
        <v>92</v>
      </c>
      <c r="I28" s="9" t="s">
        <v>48</v>
      </c>
      <c r="J28" s="7" t="s">
        <v>54</v>
      </c>
      <c r="K28" s="7" t="s">
        <v>962</v>
      </c>
      <c r="L28" s="7" t="s">
        <v>23</v>
      </c>
      <c r="M28" s="7" t="s">
        <v>33</v>
      </c>
      <c r="N28" s="23">
        <v>82.32</v>
      </c>
      <c r="O28" s="25">
        <v>8714799.2200000007</v>
      </c>
      <c r="P28" s="7" t="s">
        <v>940</v>
      </c>
      <c r="Q28" s="7" t="s">
        <v>942</v>
      </c>
      <c r="R28" s="7" t="s">
        <v>25</v>
      </c>
      <c r="S28" s="12">
        <v>0</v>
      </c>
      <c r="T28" s="10" t="s">
        <v>944</v>
      </c>
      <c r="U28" s="13"/>
      <c r="V28" s="13"/>
      <c r="W28" s="13"/>
      <c r="X28" s="13"/>
      <c r="Y28" s="13"/>
      <c r="Z28" s="13"/>
    </row>
    <row r="29" spans="1:26" x14ac:dyDescent="0.25">
      <c r="A29" s="7">
        <v>25</v>
      </c>
      <c r="B29" s="7">
        <v>501</v>
      </c>
      <c r="C29" s="8" t="s">
        <v>77</v>
      </c>
      <c r="D29" s="8" t="s">
        <v>903</v>
      </c>
      <c r="E29" s="7" t="s">
        <v>90</v>
      </c>
      <c r="F29" s="7" t="s">
        <v>949</v>
      </c>
      <c r="G29" s="7" t="s">
        <v>93</v>
      </c>
      <c r="H29" s="7" t="s">
        <v>94</v>
      </c>
      <c r="I29" s="9" t="s">
        <v>48</v>
      </c>
      <c r="J29" s="7" t="s">
        <v>49</v>
      </c>
      <c r="K29" s="7" t="s">
        <v>962</v>
      </c>
      <c r="L29" s="7" t="s">
        <v>23</v>
      </c>
      <c r="M29" s="7" t="s">
        <v>15</v>
      </c>
      <c r="N29" s="23">
        <v>13</v>
      </c>
      <c r="O29" s="25">
        <v>298000</v>
      </c>
      <c r="P29" s="7" t="s">
        <v>940</v>
      </c>
      <c r="Q29" s="7" t="s">
        <v>942</v>
      </c>
      <c r="R29" s="7" t="s">
        <v>25</v>
      </c>
      <c r="S29" s="12">
        <v>0</v>
      </c>
      <c r="T29" s="10" t="s">
        <v>944</v>
      </c>
      <c r="U29" s="13"/>
      <c r="V29" s="13"/>
      <c r="W29" s="13"/>
      <c r="X29" s="13"/>
      <c r="Y29" s="13"/>
      <c r="Z29" s="13"/>
    </row>
    <row r="30" spans="1:26" x14ac:dyDescent="0.25">
      <c r="A30" s="7">
        <v>26</v>
      </c>
      <c r="B30" s="7">
        <v>301</v>
      </c>
      <c r="C30" s="8" t="s">
        <v>95</v>
      </c>
      <c r="D30" s="8" t="s">
        <v>840</v>
      </c>
      <c r="E30" s="7" t="s">
        <v>96</v>
      </c>
      <c r="F30" s="7" t="s">
        <v>952</v>
      </c>
      <c r="G30" s="7" t="s">
        <v>97</v>
      </c>
      <c r="H30" s="7" t="s">
        <v>98</v>
      </c>
      <c r="I30" s="9" t="s">
        <v>48</v>
      </c>
      <c r="J30" s="7" t="s">
        <v>54</v>
      </c>
      <c r="K30" s="7" t="s">
        <v>947</v>
      </c>
      <c r="L30" s="7" t="s">
        <v>32</v>
      </c>
      <c r="M30" s="7" t="s">
        <v>24</v>
      </c>
      <c r="N30" s="23">
        <v>85</v>
      </c>
      <c r="O30" s="25">
        <v>1</v>
      </c>
      <c r="P30" s="7" t="s">
        <v>942</v>
      </c>
      <c r="Q30" s="7" t="s">
        <v>942</v>
      </c>
      <c r="R30" s="7" t="s">
        <v>16</v>
      </c>
      <c r="S30" s="12">
        <v>3</v>
      </c>
      <c r="T30" s="10" t="s">
        <v>943</v>
      </c>
      <c r="U30" s="13"/>
      <c r="V30" s="13"/>
      <c r="W30" s="13"/>
      <c r="X30" s="13"/>
      <c r="Y30" s="13"/>
      <c r="Z30" s="13"/>
    </row>
    <row r="31" spans="1:26" x14ac:dyDescent="0.25">
      <c r="A31" s="7">
        <v>27</v>
      </c>
      <c r="B31" s="7">
        <v>219</v>
      </c>
      <c r="C31" s="8" t="s">
        <v>99</v>
      </c>
      <c r="D31" s="8" t="s">
        <v>860</v>
      </c>
      <c r="E31" s="7" t="s">
        <v>100</v>
      </c>
      <c r="F31" s="7" t="s">
        <v>951</v>
      </c>
      <c r="G31" s="7" t="s">
        <v>101</v>
      </c>
      <c r="H31" s="7" t="s">
        <v>102</v>
      </c>
      <c r="I31" s="9" t="s">
        <v>48</v>
      </c>
      <c r="J31" s="7" t="s">
        <v>54</v>
      </c>
      <c r="K31" s="7" t="s">
        <v>947</v>
      </c>
      <c r="L31" s="7" t="s">
        <v>23</v>
      </c>
      <c r="M31" s="7" t="s">
        <v>33</v>
      </c>
      <c r="N31" s="23">
        <v>29.5</v>
      </c>
      <c r="O31" s="25">
        <v>2370000</v>
      </c>
      <c r="P31" s="7" t="s">
        <v>940</v>
      </c>
      <c r="Q31" s="7" t="s">
        <v>940</v>
      </c>
      <c r="R31" s="7" t="s">
        <v>55</v>
      </c>
      <c r="S31" s="12">
        <v>0</v>
      </c>
      <c r="T31" s="10" t="s">
        <v>944</v>
      </c>
      <c r="U31" s="13"/>
      <c r="V31" s="13"/>
      <c r="W31" s="13"/>
      <c r="X31" s="13"/>
      <c r="Y31" s="13"/>
      <c r="Z31" s="13"/>
    </row>
    <row r="32" spans="1:26" x14ac:dyDescent="0.25">
      <c r="A32" s="7">
        <v>28</v>
      </c>
      <c r="B32" s="7">
        <v>138</v>
      </c>
      <c r="C32" s="8" t="s">
        <v>99</v>
      </c>
      <c r="D32" s="8" t="s">
        <v>103</v>
      </c>
      <c r="E32" s="7" t="s">
        <v>104</v>
      </c>
      <c r="F32" s="7" t="s">
        <v>951</v>
      </c>
      <c r="G32" s="7" t="s">
        <v>105</v>
      </c>
      <c r="H32" s="7" t="s">
        <v>106</v>
      </c>
      <c r="I32" s="9" t="s">
        <v>48</v>
      </c>
      <c r="J32" s="7" t="s">
        <v>54</v>
      </c>
      <c r="K32" s="7" t="s">
        <v>947</v>
      </c>
      <c r="L32" s="7" t="s">
        <v>23</v>
      </c>
      <c r="M32" s="7" t="s">
        <v>33</v>
      </c>
      <c r="N32" s="23">
        <v>23</v>
      </c>
      <c r="O32" s="25">
        <v>450000</v>
      </c>
      <c r="P32" s="7" t="s">
        <v>940</v>
      </c>
      <c r="Q32" s="7" t="s">
        <v>941</v>
      </c>
      <c r="R32" s="7" t="s">
        <v>19</v>
      </c>
      <c r="S32" s="12">
        <v>0</v>
      </c>
      <c r="T32" s="10" t="s">
        <v>944</v>
      </c>
      <c r="U32" s="13"/>
      <c r="V32" s="13"/>
      <c r="W32" s="13"/>
      <c r="X32" s="13"/>
      <c r="Y32" s="13"/>
      <c r="Z32" s="13"/>
    </row>
    <row r="33" spans="1:26" ht="30" x14ac:dyDescent="0.25">
      <c r="A33" s="7">
        <v>29</v>
      </c>
      <c r="B33" s="7">
        <v>191</v>
      </c>
      <c r="C33" s="8" t="s">
        <v>107</v>
      </c>
      <c r="D33" s="8" t="s">
        <v>865</v>
      </c>
      <c r="E33" s="7" t="s">
        <v>108</v>
      </c>
      <c r="F33" s="7" t="s">
        <v>951</v>
      </c>
      <c r="G33" s="7" t="s">
        <v>109</v>
      </c>
      <c r="H33" s="7" t="s">
        <v>110</v>
      </c>
      <c r="I33" s="9" t="s">
        <v>12</v>
      </c>
      <c r="J33" s="7" t="s">
        <v>13</v>
      </c>
      <c r="K33" s="7" t="s">
        <v>962</v>
      </c>
      <c r="L33" s="7" t="s">
        <v>23</v>
      </c>
      <c r="M33" s="7" t="s">
        <v>33</v>
      </c>
      <c r="N33" s="23">
        <v>10</v>
      </c>
      <c r="O33" s="25">
        <v>300000</v>
      </c>
      <c r="P33" s="7" t="s">
        <v>940</v>
      </c>
      <c r="Q33" s="7" t="s">
        <v>941</v>
      </c>
      <c r="R33" s="7" t="s">
        <v>19</v>
      </c>
      <c r="S33" s="12">
        <v>0</v>
      </c>
      <c r="T33" s="10" t="s">
        <v>944</v>
      </c>
      <c r="U33" s="13"/>
      <c r="V33" s="13"/>
      <c r="W33" s="13"/>
      <c r="X33" s="13"/>
      <c r="Y33" s="13"/>
      <c r="Z33" s="13"/>
    </row>
    <row r="34" spans="1:26" x14ac:dyDescent="0.25">
      <c r="A34" s="7">
        <v>30</v>
      </c>
      <c r="B34" s="7">
        <v>151</v>
      </c>
      <c r="C34" s="8" t="s">
        <v>111</v>
      </c>
      <c r="D34" s="8" t="s">
        <v>874</v>
      </c>
      <c r="E34" s="7" t="s">
        <v>112</v>
      </c>
      <c r="F34" s="7" t="s">
        <v>953</v>
      </c>
      <c r="G34" s="7" t="s">
        <v>113</v>
      </c>
      <c r="H34" s="7" t="s">
        <v>114</v>
      </c>
      <c r="I34" s="9" t="s">
        <v>12</v>
      </c>
      <c r="J34" s="7" t="s">
        <v>17</v>
      </c>
      <c r="K34" s="7" t="s">
        <v>962</v>
      </c>
      <c r="L34" s="7" t="s">
        <v>23</v>
      </c>
      <c r="M34" s="7" t="s">
        <v>18</v>
      </c>
      <c r="N34" s="23">
        <v>9</v>
      </c>
      <c r="O34" s="25">
        <v>484436.35</v>
      </c>
      <c r="P34" s="7" t="s">
        <v>941</v>
      </c>
      <c r="Q34" s="7" t="s">
        <v>941</v>
      </c>
      <c r="R34" s="7" t="s">
        <v>59</v>
      </c>
      <c r="S34" s="12">
        <v>0</v>
      </c>
      <c r="T34" s="10" t="s">
        <v>944</v>
      </c>
      <c r="U34" s="13"/>
      <c r="V34" s="13"/>
      <c r="W34" s="13"/>
      <c r="X34" s="13"/>
      <c r="Y34" s="13"/>
      <c r="Z34" s="13"/>
    </row>
    <row r="35" spans="1:26" x14ac:dyDescent="0.25">
      <c r="A35" s="7">
        <v>31</v>
      </c>
      <c r="B35" s="7">
        <v>169</v>
      </c>
      <c r="C35" s="8" t="s">
        <v>111</v>
      </c>
      <c r="D35" s="8" t="s">
        <v>115</v>
      </c>
      <c r="E35" s="7" t="s">
        <v>112</v>
      </c>
      <c r="F35" s="7" t="s">
        <v>953</v>
      </c>
      <c r="G35" s="7" t="s">
        <v>116</v>
      </c>
      <c r="H35" s="7" t="s">
        <v>117</v>
      </c>
      <c r="I35" s="9" t="s">
        <v>12</v>
      </c>
      <c r="J35" s="7" t="s">
        <v>17</v>
      </c>
      <c r="K35" s="7" t="s">
        <v>962</v>
      </c>
      <c r="L35" s="7" t="s">
        <v>23</v>
      </c>
      <c r="M35" s="7" t="s">
        <v>18</v>
      </c>
      <c r="N35" s="23">
        <v>4</v>
      </c>
      <c r="O35" s="25">
        <v>8028.32</v>
      </c>
      <c r="P35" s="7" t="s">
        <v>940</v>
      </c>
      <c r="Q35" s="7" t="s">
        <v>942</v>
      </c>
      <c r="R35" s="7" t="s">
        <v>25</v>
      </c>
      <c r="S35" s="12">
        <v>0</v>
      </c>
      <c r="T35" s="10" t="s">
        <v>944</v>
      </c>
      <c r="U35" s="13"/>
      <c r="V35" s="13"/>
      <c r="W35" s="13"/>
      <c r="X35" s="13"/>
      <c r="Y35" s="13"/>
      <c r="Z35" s="13"/>
    </row>
    <row r="36" spans="1:26" x14ac:dyDescent="0.25">
      <c r="A36" s="7">
        <v>32</v>
      </c>
      <c r="B36" s="7">
        <v>454</v>
      </c>
      <c r="C36" s="8" t="s">
        <v>118</v>
      </c>
      <c r="D36" s="8" t="s">
        <v>119</v>
      </c>
      <c r="E36" s="7" t="s">
        <v>120</v>
      </c>
      <c r="F36" s="7" t="s">
        <v>952</v>
      </c>
      <c r="G36" s="7" t="s">
        <v>121</v>
      </c>
      <c r="H36" s="7" t="s">
        <v>122</v>
      </c>
      <c r="I36" s="9" t="s">
        <v>48</v>
      </c>
      <c r="J36" s="7" t="s">
        <v>54</v>
      </c>
      <c r="K36" s="7" t="s">
        <v>947</v>
      </c>
      <c r="L36" s="7" t="s">
        <v>23</v>
      </c>
      <c r="M36" s="7" t="s">
        <v>33</v>
      </c>
      <c r="N36" s="23">
        <v>23</v>
      </c>
      <c r="O36" s="25">
        <v>1554000</v>
      </c>
      <c r="P36" s="7" t="s">
        <v>940</v>
      </c>
      <c r="Q36" s="7" t="s">
        <v>942</v>
      </c>
      <c r="R36" s="7" t="s">
        <v>25</v>
      </c>
      <c r="S36" s="12">
        <v>0</v>
      </c>
      <c r="T36" s="10" t="s">
        <v>944</v>
      </c>
      <c r="U36" s="13"/>
      <c r="V36" s="13"/>
      <c r="W36" s="13"/>
      <c r="X36" s="13"/>
      <c r="Y36" s="13"/>
      <c r="Z36" s="13"/>
    </row>
    <row r="37" spans="1:26" x14ac:dyDescent="0.25">
      <c r="A37" s="7">
        <v>33</v>
      </c>
      <c r="B37" s="15">
        <v>124</v>
      </c>
      <c r="C37" s="19" t="s">
        <v>123</v>
      </c>
      <c r="D37" s="8" t="s">
        <v>124</v>
      </c>
      <c r="E37" s="15" t="s">
        <v>125</v>
      </c>
      <c r="F37" s="7" t="s">
        <v>954</v>
      </c>
      <c r="G37" s="7" t="s">
        <v>126</v>
      </c>
      <c r="H37" s="7" t="s">
        <v>127</v>
      </c>
      <c r="I37" s="20" t="s">
        <v>12</v>
      </c>
      <c r="J37" s="7" t="s">
        <v>17</v>
      </c>
      <c r="K37" s="7" t="s">
        <v>947</v>
      </c>
      <c r="L37" s="7" t="s">
        <v>23</v>
      </c>
      <c r="M37" s="15" t="s">
        <v>33</v>
      </c>
      <c r="N37" s="23">
        <v>40</v>
      </c>
      <c r="O37" s="25">
        <v>4000000</v>
      </c>
      <c r="P37" s="7" t="s">
        <v>940</v>
      </c>
      <c r="Q37" s="7" t="s">
        <v>940</v>
      </c>
      <c r="R37" s="7" t="s">
        <v>55</v>
      </c>
      <c r="S37" s="12">
        <v>0</v>
      </c>
      <c r="T37" s="10" t="s">
        <v>944</v>
      </c>
      <c r="U37" s="13"/>
      <c r="V37" s="13"/>
      <c r="W37" s="13"/>
      <c r="X37" s="13"/>
      <c r="Y37" s="13"/>
      <c r="Z37" s="13"/>
    </row>
    <row r="38" spans="1:26" x14ac:dyDescent="0.25">
      <c r="A38" s="7">
        <v>34</v>
      </c>
      <c r="B38" s="15">
        <v>127</v>
      </c>
      <c r="C38" s="19" t="s">
        <v>123</v>
      </c>
      <c r="D38" s="8" t="s">
        <v>128</v>
      </c>
      <c r="E38" s="15" t="s">
        <v>125</v>
      </c>
      <c r="F38" s="7" t="s">
        <v>954</v>
      </c>
      <c r="G38" s="7" t="s">
        <v>129</v>
      </c>
      <c r="H38" s="7" t="s">
        <v>130</v>
      </c>
      <c r="I38" s="20" t="s">
        <v>12</v>
      </c>
      <c r="J38" s="7" t="s">
        <v>17</v>
      </c>
      <c r="K38" s="7" t="s">
        <v>962</v>
      </c>
      <c r="L38" s="7" t="s">
        <v>23</v>
      </c>
      <c r="M38" s="15" t="s">
        <v>33</v>
      </c>
      <c r="N38" s="23">
        <v>90</v>
      </c>
      <c r="O38" s="25">
        <v>31962352.140000001</v>
      </c>
      <c r="P38" s="7" t="s">
        <v>940</v>
      </c>
      <c r="Q38" s="7" t="s">
        <v>942</v>
      </c>
      <c r="R38" s="7" t="s">
        <v>25</v>
      </c>
      <c r="S38" s="12">
        <v>0</v>
      </c>
      <c r="T38" s="10" t="s">
        <v>944</v>
      </c>
      <c r="U38" s="13"/>
      <c r="V38" s="13"/>
      <c r="W38" s="13"/>
      <c r="X38" s="13"/>
      <c r="Y38" s="13"/>
      <c r="Z38" s="13"/>
    </row>
    <row r="39" spans="1:26" ht="30" x14ac:dyDescent="0.25">
      <c r="A39" s="7">
        <v>35</v>
      </c>
      <c r="B39" s="15">
        <v>128</v>
      </c>
      <c r="C39" s="19" t="s">
        <v>123</v>
      </c>
      <c r="D39" s="8" t="s">
        <v>131</v>
      </c>
      <c r="E39" s="15" t="s">
        <v>125</v>
      </c>
      <c r="F39" s="7" t="s">
        <v>954</v>
      </c>
      <c r="G39" s="7" t="s">
        <v>132</v>
      </c>
      <c r="H39" s="7" t="s">
        <v>133</v>
      </c>
      <c r="I39" s="20" t="s">
        <v>12</v>
      </c>
      <c r="J39" s="7" t="s">
        <v>13</v>
      </c>
      <c r="K39" s="7" t="s">
        <v>962</v>
      </c>
      <c r="L39" s="7" t="s">
        <v>23</v>
      </c>
      <c r="M39" s="15" t="s">
        <v>33</v>
      </c>
      <c r="N39" s="23">
        <v>33</v>
      </c>
      <c r="O39" s="25">
        <v>3456876</v>
      </c>
      <c r="P39" s="7" t="s">
        <v>940</v>
      </c>
      <c r="Q39" s="7" t="s">
        <v>942</v>
      </c>
      <c r="R39" s="7" t="s">
        <v>16</v>
      </c>
      <c r="S39" s="12">
        <v>0</v>
      </c>
      <c r="T39" s="10" t="s">
        <v>944</v>
      </c>
      <c r="U39" s="13"/>
      <c r="V39" s="13"/>
      <c r="W39" s="13"/>
      <c r="X39" s="13"/>
      <c r="Y39" s="13"/>
      <c r="Z39" s="13"/>
    </row>
    <row r="40" spans="1:26" x14ac:dyDescent="0.25">
      <c r="A40" s="7">
        <v>36</v>
      </c>
      <c r="B40" s="15">
        <v>129</v>
      </c>
      <c r="C40" s="19" t="s">
        <v>123</v>
      </c>
      <c r="D40" s="8" t="s">
        <v>134</v>
      </c>
      <c r="E40" s="15" t="s">
        <v>125</v>
      </c>
      <c r="F40" s="7" t="s">
        <v>954</v>
      </c>
      <c r="G40" s="7" t="s">
        <v>135</v>
      </c>
      <c r="H40" s="7" t="s">
        <v>136</v>
      </c>
      <c r="I40" s="20" t="s">
        <v>12</v>
      </c>
      <c r="J40" s="7" t="s">
        <v>17</v>
      </c>
      <c r="K40" s="7" t="s">
        <v>962</v>
      </c>
      <c r="L40" s="7" t="s">
        <v>23</v>
      </c>
      <c r="M40" s="15" t="s">
        <v>137</v>
      </c>
      <c r="N40" s="23">
        <v>79</v>
      </c>
      <c r="O40" s="25">
        <v>7297078.7599999998</v>
      </c>
      <c r="P40" s="7" t="s">
        <v>940</v>
      </c>
      <c r="Q40" s="7" t="s">
        <v>942</v>
      </c>
      <c r="R40" s="7" t="s">
        <v>25</v>
      </c>
      <c r="S40" s="12">
        <v>0</v>
      </c>
      <c r="T40" s="10" t="s">
        <v>944</v>
      </c>
      <c r="U40" s="13"/>
      <c r="V40" s="13"/>
      <c r="W40" s="13"/>
      <c r="X40" s="13"/>
      <c r="Y40" s="13"/>
      <c r="Z40" s="13"/>
    </row>
    <row r="41" spans="1:26" x14ac:dyDescent="0.25">
      <c r="A41" s="7">
        <v>37</v>
      </c>
      <c r="B41" s="15">
        <v>125</v>
      </c>
      <c r="C41" s="19" t="s">
        <v>123</v>
      </c>
      <c r="D41" s="8" t="s">
        <v>138</v>
      </c>
      <c r="E41" s="15" t="s">
        <v>125</v>
      </c>
      <c r="F41" s="7" t="s">
        <v>954</v>
      </c>
      <c r="G41" s="7" t="s">
        <v>139</v>
      </c>
      <c r="H41" s="7" t="s">
        <v>140</v>
      </c>
      <c r="I41" s="20" t="s">
        <v>12</v>
      </c>
      <c r="J41" s="7" t="s">
        <v>49</v>
      </c>
      <c r="K41" s="7" t="s">
        <v>962</v>
      </c>
      <c r="L41" s="7" t="s">
        <v>23</v>
      </c>
      <c r="M41" s="15" t="s">
        <v>33</v>
      </c>
      <c r="N41" s="23">
        <v>12.5</v>
      </c>
      <c r="O41" s="25">
        <v>50000</v>
      </c>
      <c r="P41" s="7" t="s">
        <v>940</v>
      </c>
      <c r="Q41" s="7" t="s">
        <v>940</v>
      </c>
      <c r="R41" s="7" t="s">
        <v>55</v>
      </c>
      <c r="S41" s="12">
        <v>0</v>
      </c>
      <c r="T41" s="10" t="s">
        <v>944</v>
      </c>
      <c r="U41" s="13"/>
      <c r="V41" s="13"/>
      <c r="W41" s="13"/>
      <c r="X41" s="13"/>
      <c r="Y41" s="13"/>
      <c r="Z41" s="13"/>
    </row>
    <row r="42" spans="1:26" x14ac:dyDescent="0.25">
      <c r="A42" s="7">
        <v>38</v>
      </c>
      <c r="B42" s="7">
        <v>241</v>
      </c>
      <c r="C42" s="8" t="s">
        <v>146</v>
      </c>
      <c r="D42" s="8" t="s">
        <v>147</v>
      </c>
      <c r="E42" s="7" t="s">
        <v>148</v>
      </c>
      <c r="F42" s="7" t="s">
        <v>952</v>
      </c>
      <c r="G42" s="7" t="s">
        <v>149</v>
      </c>
      <c r="H42" s="7" t="s">
        <v>150</v>
      </c>
      <c r="I42" s="9" t="s">
        <v>48</v>
      </c>
      <c r="J42" s="7" t="s">
        <v>49</v>
      </c>
      <c r="K42" s="7" t="s">
        <v>962</v>
      </c>
      <c r="L42" s="7" t="s">
        <v>23</v>
      </c>
      <c r="M42" s="7" t="s">
        <v>18</v>
      </c>
      <c r="N42" s="23">
        <v>10.72</v>
      </c>
      <c r="O42" s="25">
        <v>15063</v>
      </c>
      <c r="P42" s="7" t="s">
        <v>940</v>
      </c>
      <c r="Q42" s="7" t="s">
        <v>940</v>
      </c>
      <c r="R42" s="7" t="s">
        <v>55</v>
      </c>
      <c r="S42" s="12">
        <v>0</v>
      </c>
      <c r="T42" s="10" t="s">
        <v>944</v>
      </c>
      <c r="U42" s="13"/>
      <c r="V42" s="13"/>
      <c r="W42" s="13"/>
      <c r="X42" s="13"/>
      <c r="Y42" s="13"/>
      <c r="Z42" s="13"/>
    </row>
    <row r="43" spans="1:26" ht="30" x14ac:dyDescent="0.25">
      <c r="A43" s="7">
        <v>39</v>
      </c>
      <c r="B43" s="7">
        <v>374</v>
      </c>
      <c r="C43" s="8" t="s">
        <v>146</v>
      </c>
      <c r="D43" s="8" t="s">
        <v>813</v>
      </c>
      <c r="E43" s="7" t="s">
        <v>148</v>
      </c>
      <c r="F43" s="7" t="s">
        <v>952</v>
      </c>
      <c r="G43" s="7" t="s">
        <v>151</v>
      </c>
      <c r="H43" s="7" t="s">
        <v>152</v>
      </c>
      <c r="I43" s="9" t="s">
        <v>48</v>
      </c>
      <c r="J43" s="7" t="s">
        <v>13</v>
      </c>
      <c r="K43" s="7" t="s">
        <v>962</v>
      </c>
      <c r="L43" s="7" t="s">
        <v>23</v>
      </c>
      <c r="M43" s="7" t="s">
        <v>18</v>
      </c>
      <c r="N43" s="23">
        <v>38</v>
      </c>
      <c r="O43" s="25">
        <v>85449</v>
      </c>
      <c r="P43" s="7" t="s">
        <v>940</v>
      </c>
      <c r="Q43" s="7" t="s">
        <v>941</v>
      </c>
      <c r="R43" s="7" t="s">
        <v>19</v>
      </c>
      <c r="S43" s="12">
        <v>0</v>
      </c>
      <c r="T43" s="10" t="s">
        <v>944</v>
      </c>
      <c r="U43" s="13"/>
      <c r="V43" s="13"/>
      <c r="W43" s="13"/>
      <c r="X43" s="13"/>
      <c r="Y43" s="13"/>
      <c r="Z43" s="13"/>
    </row>
    <row r="44" spans="1:26" ht="30" x14ac:dyDescent="0.25">
      <c r="A44" s="7">
        <v>40</v>
      </c>
      <c r="B44" s="7">
        <v>389</v>
      </c>
      <c r="C44" s="8" t="s">
        <v>146</v>
      </c>
      <c r="D44" s="8" t="s">
        <v>802</v>
      </c>
      <c r="E44" s="7" t="s">
        <v>153</v>
      </c>
      <c r="F44" s="7" t="s">
        <v>951</v>
      </c>
      <c r="G44" s="7" t="s">
        <v>154</v>
      </c>
      <c r="H44" s="7" t="s">
        <v>155</v>
      </c>
      <c r="I44" s="9" t="s">
        <v>12</v>
      </c>
      <c r="J44" s="7" t="s">
        <v>13</v>
      </c>
      <c r="K44" s="7" t="s">
        <v>962</v>
      </c>
      <c r="L44" s="7" t="s">
        <v>32</v>
      </c>
      <c r="M44" s="7" t="s">
        <v>18</v>
      </c>
      <c r="N44" s="23">
        <v>6.45</v>
      </c>
      <c r="O44" s="25">
        <v>59000</v>
      </c>
      <c r="P44" s="7" t="s">
        <v>941</v>
      </c>
      <c r="Q44" s="7" t="s">
        <v>941</v>
      </c>
      <c r="R44" s="7" t="s">
        <v>59</v>
      </c>
      <c r="S44" s="12">
        <v>0</v>
      </c>
      <c r="T44" s="10" t="s">
        <v>943</v>
      </c>
      <c r="U44" s="13"/>
      <c r="V44" s="13"/>
      <c r="W44" s="13"/>
      <c r="X44" s="13"/>
      <c r="Y44" s="13"/>
      <c r="Z44" s="13"/>
    </row>
    <row r="45" spans="1:26" x14ac:dyDescent="0.25">
      <c r="A45" s="7">
        <v>41</v>
      </c>
      <c r="B45" s="15">
        <v>12</v>
      </c>
      <c r="C45" s="19" t="s">
        <v>156</v>
      </c>
      <c r="D45" s="8" t="s">
        <v>893</v>
      </c>
      <c r="E45" s="15" t="s">
        <v>125</v>
      </c>
      <c r="F45" s="7" t="s">
        <v>954</v>
      </c>
      <c r="G45" s="7" t="s">
        <v>157</v>
      </c>
      <c r="H45" s="7" t="s">
        <v>158</v>
      </c>
      <c r="I45" s="20" t="s">
        <v>48</v>
      </c>
      <c r="J45" s="7" t="s">
        <v>49</v>
      </c>
      <c r="K45" s="7" t="s">
        <v>962</v>
      </c>
      <c r="L45" s="7" t="s">
        <v>23</v>
      </c>
      <c r="M45" s="15" t="s">
        <v>33</v>
      </c>
      <c r="N45" s="23">
        <v>25</v>
      </c>
      <c r="O45" s="25">
        <v>22000</v>
      </c>
      <c r="P45" s="7" t="s">
        <v>940</v>
      </c>
      <c r="Q45" s="7" t="s">
        <v>940</v>
      </c>
      <c r="R45" s="7" t="s">
        <v>55</v>
      </c>
      <c r="S45" s="12">
        <v>0</v>
      </c>
      <c r="T45" s="10" t="s">
        <v>944</v>
      </c>
      <c r="U45" s="13"/>
      <c r="V45" s="13"/>
      <c r="W45" s="13"/>
      <c r="X45" s="13"/>
      <c r="Y45" s="13"/>
      <c r="Z45" s="13"/>
    </row>
    <row r="46" spans="1:26" x14ac:dyDescent="0.25">
      <c r="A46" s="7">
        <v>42</v>
      </c>
      <c r="B46" s="15">
        <v>7</v>
      </c>
      <c r="C46" s="19" t="s">
        <v>156</v>
      </c>
      <c r="D46" s="8" t="s">
        <v>159</v>
      </c>
      <c r="E46" s="15" t="s">
        <v>125</v>
      </c>
      <c r="F46" s="7" t="s">
        <v>954</v>
      </c>
      <c r="G46" s="7" t="s">
        <v>160</v>
      </c>
      <c r="H46" s="7" t="s">
        <v>161</v>
      </c>
      <c r="I46" s="20" t="s">
        <v>48</v>
      </c>
      <c r="J46" s="7" t="s">
        <v>49</v>
      </c>
      <c r="K46" s="7" t="s">
        <v>962</v>
      </c>
      <c r="L46" s="7" t="s">
        <v>23</v>
      </c>
      <c r="M46" s="15" t="s">
        <v>33</v>
      </c>
      <c r="N46" s="23">
        <v>14.3</v>
      </c>
      <c r="O46" s="25">
        <v>108000</v>
      </c>
      <c r="P46" s="7" t="s">
        <v>940</v>
      </c>
      <c r="Q46" s="7" t="s">
        <v>940</v>
      </c>
      <c r="R46" s="7" t="s">
        <v>55</v>
      </c>
      <c r="S46" s="12">
        <v>0</v>
      </c>
      <c r="T46" s="10" t="s">
        <v>944</v>
      </c>
      <c r="U46" s="13"/>
      <c r="V46" s="13"/>
      <c r="W46" s="13"/>
      <c r="X46" s="13"/>
      <c r="Y46" s="13"/>
      <c r="Z46" s="13"/>
    </row>
    <row r="47" spans="1:26" x14ac:dyDescent="0.25">
      <c r="A47" s="7">
        <v>43</v>
      </c>
      <c r="B47" s="7">
        <v>542</v>
      </c>
      <c r="C47" s="8" t="s">
        <v>162</v>
      </c>
      <c r="D47" s="8" t="s">
        <v>748</v>
      </c>
      <c r="E47" s="7" t="s">
        <v>163</v>
      </c>
      <c r="F47" s="7" t="s">
        <v>952</v>
      </c>
      <c r="G47" s="7" t="s">
        <v>164</v>
      </c>
      <c r="H47" s="7" t="s">
        <v>165</v>
      </c>
      <c r="I47" s="9" t="s">
        <v>48</v>
      </c>
      <c r="J47" s="7" t="s">
        <v>49</v>
      </c>
      <c r="K47" s="7" t="s">
        <v>962</v>
      </c>
      <c r="L47" s="7" t="s">
        <v>32</v>
      </c>
      <c r="M47" s="7" t="s">
        <v>18</v>
      </c>
      <c r="N47" s="23">
        <v>15</v>
      </c>
      <c r="O47" s="25">
        <v>2000</v>
      </c>
      <c r="P47" s="7" t="s">
        <v>940</v>
      </c>
      <c r="Q47" s="7" t="s">
        <v>940</v>
      </c>
      <c r="R47" s="7" t="s">
        <v>55</v>
      </c>
      <c r="S47" s="12">
        <v>0</v>
      </c>
      <c r="T47" s="10" t="s">
        <v>943</v>
      </c>
      <c r="U47" s="13"/>
      <c r="V47" s="13"/>
      <c r="W47" s="13"/>
      <c r="X47" s="13"/>
      <c r="Y47" s="13"/>
      <c r="Z47" s="13"/>
    </row>
    <row r="48" spans="1:26" x14ac:dyDescent="0.25">
      <c r="A48" s="7">
        <v>44</v>
      </c>
      <c r="B48" s="7">
        <v>543</v>
      </c>
      <c r="C48" s="8" t="s">
        <v>162</v>
      </c>
      <c r="D48" s="8" t="s">
        <v>304</v>
      </c>
      <c r="E48" s="7" t="s">
        <v>163</v>
      </c>
      <c r="F48" s="7" t="s">
        <v>952</v>
      </c>
      <c r="G48" s="7" t="s">
        <v>166</v>
      </c>
      <c r="H48" s="7" t="s">
        <v>167</v>
      </c>
      <c r="I48" s="9" t="s">
        <v>48</v>
      </c>
      <c r="J48" s="7" t="s">
        <v>49</v>
      </c>
      <c r="K48" s="7" t="s">
        <v>962</v>
      </c>
      <c r="L48" s="7" t="s">
        <v>32</v>
      </c>
      <c r="M48" s="7" t="s">
        <v>18</v>
      </c>
      <c r="N48" s="23">
        <v>20</v>
      </c>
      <c r="O48" s="25">
        <v>3000</v>
      </c>
      <c r="P48" s="7" t="s">
        <v>940</v>
      </c>
      <c r="Q48" s="7" t="s">
        <v>940</v>
      </c>
      <c r="R48" s="7" t="s">
        <v>55</v>
      </c>
      <c r="S48" s="12">
        <v>0</v>
      </c>
      <c r="T48" s="10" t="s">
        <v>943</v>
      </c>
      <c r="U48" s="13"/>
      <c r="V48" s="13"/>
      <c r="W48" s="13"/>
      <c r="X48" s="13"/>
      <c r="Y48" s="13"/>
      <c r="Z48" s="13"/>
    </row>
    <row r="49" spans="1:26" ht="30" x14ac:dyDescent="0.25">
      <c r="A49" s="7">
        <v>45</v>
      </c>
      <c r="B49" s="7">
        <v>509</v>
      </c>
      <c r="C49" s="8" t="s">
        <v>168</v>
      </c>
      <c r="D49" s="8" t="s">
        <v>759</v>
      </c>
      <c r="E49" s="7" t="s">
        <v>169</v>
      </c>
      <c r="F49" s="7" t="s">
        <v>951</v>
      </c>
      <c r="G49" s="7" t="s">
        <v>170</v>
      </c>
      <c r="H49" s="7" t="s">
        <v>171</v>
      </c>
      <c r="I49" s="9" t="s">
        <v>48</v>
      </c>
      <c r="J49" s="7" t="s">
        <v>76</v>
      </c>
      <c r="K49" s="7" t="s">
        <v>962</v>
      </c>
      <c r="L49" s="7" t="s">
        <v>23</v>
      </c>
      <c r="M49" s="7" t="s">
        <v>18</v>
      </c>
      <c r="N49" s="23">
        <v>11</v>
      </c>
      <c r="O49" s="25">
        <v>600000</v>
      </c>
      <c r="P49" s="7" t="s">
        <v>940</v>
      </c>
      <c r="Q49" s="7" t="s">
        <v>940</v>
      </c>
      <c r="R49" s="7" t="s">
        <v>55</v>
      </c>
      <c r="S49" s="12">
        <v>0</v>
      </c>
      <c r="T49" s="10" t="s">
        <v>944</v>
      </c>
      <c r="U49" s="13"/>
      <c r="V49" s="13"/>
      <c r="W49" s="13"/>
      <c r="X49" s="13"/>
      <c r="Y49" s="13"/>
      <c r="Z49" s="13"/>
    </row>
    <row r="50" spans="1:26" x14ac:dyDescent="0.25">
      <c r="A50" s="7">
        <v>46</v>
      </c>
      <c r="B50" s="7">
        <v>505</v>
      </c>
      <c r="C50" s="8" t="s">
        <v>168</v>
      </c>
      <c r="D50" s="8" t="s">
        <v>762</v>
      </c>
      <c r="E50" s="7" t="s">
        <v>169</v>
      </c>
      <c r="F50" s="7" t="s">
        <v>951</v>
      </c>
      <c r="G50" s="7" t="s">
        <v>172</v>
      </c>
      <c r="H50" s="7" t="s">
        <v>173</v>
      </c>
      <c r="I50" s="9" t="s">
        <v>48</v>
      </c>
      <c r="J50" s="7" t="s">
        <v>54</v>
      </c>
      <c r="K50" s="7" t="s">
        <v>947</v>
      </c>
      <c r="L50" s="7" t="s">
        <v>23</v>
      </c>
      <c r="M50" s="7" t="s">
        <v>18</v>
      </c>
      <c r="N50" s="23">
        <v>38</v>
      </c>
      <c r="O50" s="25">
        <v>11997069</v>
      </c>
      <c r="P50" s="7" t="s">
        <v>940</v>
      </c>
      <c r="Q50" s="7" t="s">
        <v>942</v>
      </c>
      <c r="R50" s="7" t="s">
        <v>25</v>
      </c>
      <c r="S50" s="12">
        <v>0</v>
      </c>
      <c r="T50" s="10" t="s">
        <v>944</v>
      </c>
      <c r="U50" s="21"/>
      <c r="V50" s="21"/>
      <c r="W50" s="21"/>
      <c r="X50" s="21"/>
      <c r="Y50" s="21"/>
      <c r="Z50" s="21"/>
    </row>
    <row r="51" spans="1:26" x14ac:dyDescent="0.25">
      <c r="A51" s="7">
        <v>47</v>
      </c>
      <c r="B51" s="7">
        <v>500</v>
      </c>
      <c r="C51" s="8" t="s">
        <v>168</v>
      </c>
      <c r="D51" s="8" t="s">
        <v>762</v>
      </c>
      <c r="E51" s="7" t="s">
        <v>104</v>
      </c>
      <c r="F51" s="7" t="s">
        <v>951</v>
      </c>
      <c r="G51" s="7" t="s">
        <v>174</v>
      </c>
      <c r="H51" s="7" t="s">
        <v>175</v>
      </c>
      <c r="I51" s="9" t="s">
        <v>48</v>
      </c>
      <c r="J51" s="7" t="s">
        <v>54</v>
      </c>
      <c r="K51" s="7" t="s">
        <v>962</v>
      </c>
      <c r="L51" s="7" t="s">
        <v>23</v>
      </c>
      <c r="M51" s="7" t="s">
        <v>33</v>
      </c>
      <c r="N51" s="23">
        <v>52</v>
      </c>
      <c r="O51" s="25">
        <v>26532063</v>
      </c>
      <c r="P51" s="7" t="s">
        <v>940</v>
      </c>
      <c r="Q51" s="7" t="s">
        <v>942</v>
      </c>
      <c r="R51" s="7" t="s">
        <v>25</v>
      </c>
      <c r="S51" s="12">
        <v>0</v>
      </c>
      <c r="T51" s="10" t="s">
        <v>944</v>
      </c>
      <c r="U51" s="21"/>
      <c r="V51" s="21"/>
      <c r="W51" s="21"/>
      <c r="X51" s="21"/>
      <c r="Y51" s="21"/>
      <c r="Z51" s="21"/>
    </row>
    <row r="52" spans="1:26" x14ac:dyDescent="0.25">
      <c r="A52" s="7">
        <v>48</v>
      </c>
      <c r="B52" s="7">
        <v>502</v>
      </c>
      <c r="C52" s="8" t="s">
        <v>176</v>
      </c>
      <c r="D52" s="8" t="s">
        <v>763</v>
      </c>
      <c r="E52" s="7" t="s">
        <v>178</v>
      </c>
      <c r="F52" s="7" t="s">
        <v>953</v>
      </c>
      <c r="G52" s="7" t="s">
        <v>179</v>
      </c>
      <c r="H52" s="7" t="s">
        <v>180</v>
      </c>
      <c r="I52" s="9" t="s">
        <v>48</v>
      </c>
      <c r="J52" s="7" t="s">
        <v>49</v>
      </c>
      <c r="K52" s="7" t="s">
        <v>947</v>
      </c>
      <c r="L52" s="7" t="s">
        <v>23</v>
      </c>
      <c r="M52" s="7" t="s">
        <v>15</v>
      </c>
      <c r="N52" s="23">
        <v>11</v>
      </c>
      <c r="O52" s="25">
        <v>1144854</v>
      </c>
      <c r="P52" s="7" t="s">
        <v>940</v>
      </c>
      <c r="Q52" s="7" t="s">
        <v>942</v>
      </c>
      <c r="R52" s="7" t="s">
        <v>25</v>
      </c>
      <c r="S52" s="12">
        <v>0</v>
      </c>
      <c r="T52" s="10" t="s">
        <v>944</v>
      </c>
      <c r="U52" s="21"/>
      <c r="V52" s="21"/>
      <c r="W52" s="21"/>
      <c r="X52" s="21"/>
      <c r="Y52" s="21"/>
      <c r="Z52" s="21"/>
    </row>
    <row r="53" spans="1:26" x14ac:dyDescent="0.25">
      <c r="A53" s="7">
        <v>49</v>
      </c>
      <c r="B53" s="7">
        <v>478</v>
      </c>
      <c r="C53" s="8" t="s">
        <v>176</v>
      </c>
      <c r="D53" s="8" t="s">
        <v>777</v>
      </c>
      <c r="E53" s="7" t="s">
        <v>178</v>
      </c>
      <c r="F53" s="7" t="s">
        <v>953</v>
      </c>
      <c r="G53" s="7" t="s">
        <v>181</v>
      </c>
      <c r="H53" s="7" t="s">
        <v>182</v>
      </c>
      <c r="I53" s="9" t="s">
        <v>48</v>
      </c>
      <c r="J53" s="7" t="s">
        <v>49</v>
      </c>
      <c r="K53" s="7" t="s">
        <v>947</v>
      </c>
      <c r="L53" s="7" t="s">
        <v>23</v>
      </c>
      <c r="M53" s="7" t="s">
        <v>18</v>
      </c>
      <c r="N53" s="23">
        <v>11</v>
      </c>
      <c r="O53" s="25">
        <v>386438</v>
      </c>
      <c r="P53" s="7" t="s">
        <v>940</v>
      </c>
      <c r="Q53" s="7" t="s">
        <v>940</v>
      </c>
      <c r="R53" s="7" t="s">
        <v>55</v>
      </c>
      <c r="S53" s="12">
        <v>0</v>
      </c>
      <c r="T53" s="10" t="s">
        <v>944</v>
      </c>
      <c r="U53" s="21"/>
      <c r="V53" s="21"/>
      <c r="W53" s="21"/>
      <c r="X53" s="21"/>
      <c r="Y53" s="21"/>
      <c r="Z53" s="21"/>
    </row>
    <row r="54" spans="1:26" x14ac:dyDescent="0.25">
      <c r="A54" s="7">
        <v>50</v>
      </c>
      <c r="B54" s="15">
        <v>287</v>
      </c>
      <c r="C54" s="19" t="s">
        <v>176</v>
      </c>
      <c r="D54" s="19" t="s">
        <v>183</v>
      </c>
      <c r="E54" s="15" t="s">
        <v>184</v>
      </c>
      <c r="F54" s="7" t="s">
        <v>952</v>
      </c>
      <c r="G54" s="7" t="s">
        <v>185</v>
      </c>
      <c r="H54" s="7" t="s">
        <v>186</v>
      </c>
      <c r="I54" s="20" t="s">
        <v>48</v>
      </c>
      <c r="J54" s="7" t="s">
        <v>54</v>
      </c>
      <c r="K54" s="7" t="s">
        <v>947</v>
      </c>
      <c r="L54" s="7" t="s">
        <v>23</v>
      </c>
      <c r="M54" s="15" t="s">
        <v>24</v>
      </c>
      <c r="N54" s="23">
        <v>65</v>
      </c>
      <c r="O54" s="25">
        <v>13001821</v>
      </c>
      <c r="P54" s="7" t="s">
        <v>940</v>
      </c>
      <c r="Q54" s="7" t="s">
        <v>942</v>
      </c>
      <c r="R54" s="7" t="s">
        <v>25</v>
      </c>
      <c r="S54" s="12">
        <v>0</v>
      </c>
      <c r="T54" s="10" t="s">
        <v>944</v>
      </c>
      <c r="U54" s="21"/>
      <c r="V54" s="21"/>
      <c r="W54" s="21"/>
      <c r="X54" s="21"/>
      <c r="Y54" s="21"/>
      <c r="Z54" s="21"/>
    </row>
    <row r="55" spans="1:26" x14ac:dyDescent="0.25">
      <c r="A55" s="7">
        <v>51</v>
      </c>
      <c r="B55" s="15">
        <v>288</v>
      </c>
      <c r="C55" s="19" t="s">
        <v>176</v>
      </c>
      <c r="D55" s="19" t="s">
        <v>904</v>
      </c>
      <c r="E55" s="15" t="s">
        <v>184</v>
      </c>
      <c r="F55" s="7" t="s">
        <v>952</v>
      </c>
      <c r="G55" s="7" t="s">
        <v>187</v>
      </c>
      <c r="H55" s="7" t="s">
        <v>188</v>
      </c>
      <c r="I55" s="20" t="s">
        <v>48</v>
      </c>
      <c r="J55" s="7" t="s">
        <v>54</v>
      </c>
      <c r="K55" s="7" t="s">
        <v>962</v>
      </c>
      <c r="L55" s="7" t="s">
        <v>23</v>
      </c>
      <c r="M55" s="15" t="s">
        <v>15</v>
      </c>
      <c r="N55" s="23">
        <v>84</v>
      </c>
      <c r="O55" s="25">
        <v>65374575</v>
      </c>
      <c r="P55" s="7" t="s">
        <v>940</v>
      </c>
      <c r="Q55" s="7" t="s">
        <v>942</v>
      </c>
      <c r="R55" s="7" t="s">
        <v>25</v>
      </c>
      <c r="S55" s="12">
        <v>0</v>
      </c>
      <c r="T55" s="10" t="s">
        <v>944</v>
      </c>
      <c r="U55" s="21"/>
      <c r="V55" s="21"/>
      <c r="W55" s="21"/>
      <c r="X55" s="21"/>
      <c r="Y55" s="21"/>
      <c r="Z55" s="21"/>
    </row>
    <row r="56" spans="1:26" x14ac:dyDescent="0.25">
      <c r="A56" s="7">
        <v>52</v>
      </c>
      <c r="B56" s="15">
        <v>292</v>
      </c>
      <c r="C56" s="19" t="s">
        <v>176</v>
      </c>
      <c r="D56" s="19" t="s">
        <v>905</v>
      </c>
      <c r="E56" s="15" t="s">
        <v>184</v>
      </c>
      <c r="F56" s="7" t="s">
        <v>952</v>
      </c>
      <c r="G56" s="7" t="s">
        <v>189</v>
      </c>
      <c r="H56" s="7" t="s">
        <v>190</v>
      </c>
      <c r="I56" s="20" t="s">
        <v>48</v>
      </c>
      <c r="J56" s="7" t="s">
        <v>49</v>
      </c>
      <c r="K56" s="7" t="s">
        <v>962</v>
      </c>
      <c r="L56" s="7" t="s">
        <v>23</v>
      </c>
      <c r="M56" s="15" t="s">
        <v>18</v>
      </c>
      <c r="N56" s="23">
        <v>13.9</v>
      </c>
      <c r="O56" s="25">
        <v>210000</v>
      </c>
      <c r="P56" s="7" t="s">
        <v>940</v>
      </c>
      <c r="Q56" s="7" t="s">
        <v>942</v>
      </c>
      <c r="R56" s="7" t="s">
        <v>25</v>
      </c>
      <c r="S56" s="12">
        <v>0</v>
      </c>
      <c r="T56" s="10" t="s">
        <v>944</v>
      </c>
      <c r="U56" s="13"/>
      <c r="V56" s="13"/>
      <c r="W56" s="13"/>
      <c r="X56" s="13"/>
      <c r="Y56" s="13"/>
      <c r="Z56" s="13"/>
    </row>
    <row r="57" spans="1:26" x14ac:dyDescent="0.25">
      <c r="A57" s="7">
        <v>53</v>
      </c>
      <c r="B57" s="15">
        <v>289</v>
      </c>
      <c r="C57" s="19" t="s">
        <v>176</v>
      </c>
      <c r="D57" s="19" t="s">
        <v>906</v>
      </c>
      <c r="E57" s="15" t="s">
        <v>184</v>
      </c>
      <c r="F57" s="7" t="s">
        <v>952</v>
      </c>
      <c r="G57" s="7" t="s">
        <v>191</v>
      </c>
      <c r="H57" s="7" t="s">
        <v>192</v>
      </c>
      <c r="I57" s="20" t="s">
        <v>48</v>
      </c>
      <c r="J57" s="7" t="s">
        <v>49</v>
      </c>
      <c r="K57" s="7" t="s">
        <v>962</v>
      </c>
      <c r="L57" s="7" t="s">
        <v>23</v>
      </c>
      <c r="M57" s="15" t="s">
        <v>18</v>
      </c>
      <c r="N57" s="23">
        <v>19.75</v>
      </c>
      <c r="O57" s="25">
        <v>116696</v>
      </c>
      <c r="P57" s="7" t="s">
        <v>940</v>
      </c>
      <c r="Q57" s="7" t="s">
        <v>941</v>
      </c>
      <c r="R57" s="7" t="s">
        <v>59</v>
      </c>
      <c r="S57" s="12">
        <v>0</v>
      </c>
      <c r="T57" s="10" t="s">
        <v>944</v>
      </c>
      <c r="U57" s="21"/>
      <c r="V57" s="21"/>
      <c r="W57" s="21"/>
      <c r="X57" s="21"/>
      <c r="Y57" s="21"/>
      <c r="Z57" s="21"/>
    </row>
    <row r="58" spans="1:26" x14ac:dyDescent="0.25">
      <c r="A58" s="7">
        <v>54</v>
      </c>
      <c r="B58" s="15">
        <v>291</v>
      </c>
      <c r="C58" s="19" t="s">
        <v>176</v>
      </c>
      <c r="D58" s="19" t="s">
        <v>907</v>
      </c>
      <c r="E58" s="15" t="s">
        <v>184</v>
      </c>
      <c r="F58" s="7" t="s">
        <v>952</v>
      </c>
      <c r="G58" s="7" t="s">
        <v>193</v>
      </c>
      <c r="H58" s="7" t="s">
        <v>194</v>
      </c>
      <c r="I58" s="20" t="s">
        <v>48</v>
      </c>
      <c r="J58" s="7" t="s">
        <v>49</v>
      </c>
      <c r="K58" s="7" t="s">
        <v>962</v>
      </c>
      <c r="L58" s="7" t="s">
        <v>23</v>
      </c>
      <c r="M58" s="15" t="s">
        <v>18</v>
      </c>
      <c r="N58" s="23">
        <v>12.75</v>
      </c>
      <c r="O58" s="25">
        <v>8821</v>
      </c>
      <c r="P58" s="7" t="s">
        <v>940</v>
      </c>
      <c r="Q58" s="7" t="s">
        <v>941</v>
      </c>
      <c r="R58" s="7" t="s">
        <v>59</v>
      </c>
      <c r="S58" s="12">
        <v>0</v>
      </c>
      <c r="T58" s="10" t="s">
        <v>944</v>
      </c>
      <c r="U58" s="21"/>
      <c r="V58" s="21"/>
      <c r="W58" s="21"/>
      <c r="X58" s="21"/>
      <c r="Y58" s="21"/>
      <c r="Z58" s="21"/>
    </row>
    <row r="59" spans="1:26" x14ac:dyDescent="0.25">
      <c r="A59" s="7">
        <v>55</v>
      </c>
      <c r="B59" s="17">
        <v>278</v>
      </c>
      <c r="C59" s="8" t="s">
        <v>176</v>
      </c>
      <c r="D59" s="8" t="s">
        <v>908</v>
      </c>
      <c r="E59" s="7" t="s">
        <v>184</v>
      </c>
      <c r="F59" s="7" t="s">
        <v>952</v>
      </c>
      <c r="G59" s="7" t="s">
        <v>195</v>
      </c>
      <c r="H59" s="7" t="s">
        <v>196</v>
      </c>
      <c r="I59" s="9" t="s">
        <v>48</v>
      </c>
      <c r="J59" s="7" t="s">
        <v>49</v>
      </c>
      <c r="K59" s="7" t="s">
        <v>962</v>
      </c>
      <c r="L59" s="7" t="s">
        <v>23</v>
      </c>
      <c r="M59" s="7" t="s">
        <v>18</v>
      </c>
      <c r="N59" s="23">
        <v>41</v>
      </c>
      <c r="O59" s="25">
        <v>232979</v>
      </c>
      <c r="P59" s="7" t="s">
        <v>940</v>
      </c>
      <c r="Q59" s="7" t="s">
        <v>942</v>
      </c>
      <c r="R59" s="7" t="s">
        <v>25</v>
      </c>
      <c r="S59" s="12">
        <v>0</v>
      </c>
      <c r="T59" s="10" t="s">
        <v>944</v>
      </c>
      <c r="U59" s="21"/>
      <c r="V59" s="21"/>
      <c r="W59" s="21"/>
      <c r="X59" s="21"/>
      <c r="Y59" s="21"/>
      <c r="Z59" s="21"/>
    </row>
    <row r="60" spans="1:26" x14ac:dyDescent="0.25">
      <c r="A60" s="7">
        <v>56</v>
      </c>
      <c r="B60" s="15">
        <v>296</v>
      </c>
      <c r="C60" s="19" t="s">
        <v>176</v>
      </c>
      <c r="D60" s="19" t="s">
        <v>909</v>
      </c>
      <c r="E60" s="15" t="s">
        <v>197</v>
      </c>
      <c r="F60" s="7" t="s">
        <v>952</v>
      </c>
      <c r="G60" s="7" t="s">
        <v>198</v>
      </c>
      <c r="H60" s="7" t="s">
        <v>199</v>
      </c>
      <c r="I60" s="20" t="s">
        <v>48</v>
      </c>
      <c r="J60" s="7" t="s">
        <v>54</v>
      </c>
      <c r="K60" s="7" t="s">
        <v>947</v>
      </c>
      <c r="L60" s="7" t="s">
        <v>23</v>
      </c>
      <c r="M60" s="15" t="s">
        <v>24</v>
      </c>
      <c r="N60" s="23">
        <v>25.89</v>
      </c>
      <c r="O60" s="25">
        <v>812901</v>
      </c>
      <c r="P60" s="7" t="s">
        <v>940</v>
      </c>
      <c r="Q60" s="7" t="s">
        <v>942</v>
      </c>
      <c r="R60" s="7" t="s">
        <v>25</v>
      </c>
      <c r="S60" s="12">
        <v>0</v>
      </c>
      <c r="T60" s="10" t="s">
        <v>944</v>
      </c>
      <c r="U60" s="21"/>
      <c r="V60" s="21"/>
      <c r="W60" s="21"/>
      <c r="X60" s="21"/>
      <c r="Y60" s="21"/>
      <c r="Z60" s="21"/>
    </row>
    <row r="61" spans="1:26" x14ac:dyDescent="0.25">
      <c r="A61" s="7">
        <v>57</v>
      </c>
      <c r="B61" s="15">
        <v>801</v>
      </c>
      <c r="C61" s="19" t="s">
        <v>200</v>
      </c>
      <c r="D61" s="19" t="s">
        <v>201</v>
      </c>
      <c r="E61" s="15" t="s">
        <v>163</v>
      </c>
      <c r="F61" s="7" t="s">
        <v>952</v>
      </c>
      <c r="G61" s="7" t="s">
        <v>202</v>
      </c>
      <c r="H61" s="7" t="s">
        <v>203</v>
      </c>
      <c r="I61" s="20" t="s">
        <v>48</v>
      </c>
      <c r="J61" s="7" t="s">
        <v>54</v>
      </c>
      <c r="K61" s="7" t="s">
        <v>947</v>
      </c>
      <c r="L61" s="7" t="s">
        <v>32</v>
      </c>
      <c r="M61" s="15" t="s">
        <v>33</v>
      </c>
      <c r="N61" s="23">
        <v>37</v>
      </c>
      <c r="O61" s="25">
        <v>545000</v>
      </c>
      <c r="P61" s="7" t="s">
        <v>940</v>
      </c>
      <c r="Q61" s="7" t="s">
        <v>942</v>
      </c>
      <c r="R61" s="7" t="s">
        <v>25</v>
      </c>
      <c r="S61" s="12">
        <v>0</v>
      </c>
      <c r="T61" s="16" t="s">
        <v>943</v>
      </c>
      <c r="U61" s="13"/>
      <c r="V61" s="13"/>
      <c r="W61" s="13"/>
      <c r="X61" s="13"/>
      <c r="Y61" s="13"/>
      <c r="Z61" s="13"/>
    </row>
    <row r="62" spans="1:26" x14ac:dyDescent="0.25">
      <c r="A62" s="7">
        <v>58</v>
      </c>
      <c r="B62" s="15">
        <v>802</v>
      </c>
      <c r="C62" s="19" t="s">
        <v>200</v>
      </c>
      <c r="D62" s="19" t="s">
        <v>204</v>
      </c>
      <c r="E62" s="15" t="s">
        <v>163</v>
      </c>
      <c r="F62" s="7" t="s">
        <v>952</v>
      </c>
      <c r="G62" s="7" t="s">
        <v>205</v>
      </c>
      <c r="H62" s="7" t="s">
        <v>206</v>
      </c>
      <c r="I62" s="20" t="s">
        <v>48</v>
      </c>
      <c r="J62" s="7" t="s">
        <v>49</v>
      </c>
      <c r="K62" s="7" t="s">
        <v>947</v>
      </c>
      <c r="L62" s="7" t="s">
        <v>32</v>
      </c>
      <c r="M62" s="15" t="s">
        <v>15</v>
      </c>
      <c r="N62" s="23">
        <v>15</v>
      </c>
      <c r="O62" s="25">
        <v>75000</v>
      </c>
      <c r="P62" s="7" t="s">
        <v>940</v>
      </c>
      <c r="Q62" s="7" t="s">
        <v>942</v>
      </c>
      <c r="R62" s="7" t="s">
        <v>25</v>
      </c>
      <c r="S62" s="12">
        <v>0</v>
      </c>
      <c r="T62" s="16" t="s">
        <v>972</v>
      </c>
      <c r="U62" s="13"/>
      <c r="V62" s="13"/>
      <c r="W62" s="13"/>
      <c r="X62" s="13"/>
      <c r="Y62" s="13"/>
      <c r="Z62" s="13"/>
    </row>
    <row r="63" spans="1:26" x14ac:dyDescent="0.25">
      <c r="A63" s="7">
        <v>59</v>
      </c>
      <c r="B63" s="15">
        <v>843</v>
      </c>
      <c r="C63" s="19" t="s">
        <v>200</v>
      </c>
      <c r="D63" s="8" t="s">
        <v>207</v>
      </c>
      <c r="E63" s="15" t="s">
        <v>163</v>
      </c>
      <c r="F63" s="7" t="s">
        <v>952</v>
      </c>
      <c r="G63" s="7" t="s">
        <v>208</v>
      </c>
      <c r="H63" s="7" t="s">
        <v>209</v>
      </c>
      <c r="I63" s="20" t="s">
        <v>48</v>
      </c>
      <c r="J63" s="7" t="s">
        <v>49</v>
      </c>
      <c r="K63" s="7" t="s">
        <v>947</v>
      </c>
      <c r="L63" s="7" t="s">
        <v>23</v>
      </c>
      <c r="M63" s="15" t="s">
        <v>33</v>
      </c>
      <c r="N63" s="23">
        <v>23.5</v>
      </c>
      <c r="O63" s="25">
        <v>15431</v>
      </c>
      <c r="P63" s="7" t="s">
        <v>940</v>
      </c>
      <c r="Q63" s="7" t="s">
        <v>942</v>
      </c>
      <c r="R63" s="7" t="s">
        <v>25</v>
      </c>
      <c r="S63" s="12">
        <v>0</v>
      </c>
      <c r="T63" s="10" t="s">
        <v>944</v>
      </c>
      <c r="U63" s="13"/>
      <c r="V63" s="13"/>
      <c r="W63" s="13"/>
      <c r="X63" s="13"/>
      <c r="Y63" s="13"/>
      <c r="Z63" s="13"/>
    </row>
    <row r="64" spans="1:26" x14ac:dyDescent="0.25">
      <c r="A64" s="7">
        <v>60</v>
      </c>
      <c r="B64" s="15">
        <v>844</v>
      </c>
      <c r="C64" s="19" t="s">
        <v>200</v>
      </c>
      <c r="D64" s="8" t="s">
        <v>210</v>
      </c>
      <c r="E64" s="15" t="s">
        <v>163</v>
      </c>
      <c r="F64" s="7" t="s">
        <v>952</v>
      </c>
      <c r="G64" s="7" t="s">
        <v>211</v>
      </c>
      <c r="H64" s="7" t="s">
        <v>212</v>
      </c>
      <c r="I64" s="20" t="s">
        <v>48</v>
      </c>
      <c r="J64" s="7" t="s">
        <v>49</v>
      </c>
      <c r="K64" s="7" t="s">
        <v>947</v>
      </c>
      <c r="L64" s="7" t="s">
        <v>23</v>
      </c>
      <c r="M64" s="15" t="s">
        <v>33</v>
      </c>
      <c r="N64" s="23">
        <v>25</v>
      </c>
      <c r="O64" s="25">
        <v>6053</v>
      </c>
      <c r="P64" s="7" t="s">
        <v>940</v>
      </c>
      <c r="Q64" s="7" t="s">
        <v>942</v>
      </c>
      <c r="R64" s="7" t="s">
        <v>25</v>
      </c>
      <c r="S64" s="12">
        <v>0</v>
      </c>
      <c r="T64" s="10" t="s">
        <v>944</v>
      </c>
      <c r="U64" s="13"/>
      <c r="V64" s="13"/>
      <c r="W64" s="13"/>
      <c r="X64" s="13"/>
      <c r="Y64" s="13"/>
      <c r="Z64" s="13"/>
    </row>
    <row r="65" spans="1:26" x14ac:dyDescent="0.25">
      <c r="A65" s="7">
        <v>61</v>
      </c>
      <c r="B65" s="15">
        <v>282</v>
      </c>
      <c r="C65" s="19" t="s">
        <v>215</v>
      </c>
      <c r="D65" s="8" t="s">
        <v>843</v>
      </c>
      <c r="E65" s="15" t="s">
        <v>197</v>
      </c>
      <c r="F65" s="7" t="s">
        <v>952</v>
      </c>
      <c r="G65" s="7" t="s">
        <v>216</v>
      </c>
      <c r="H65" s="7" t="s">
        <v>217</v>
      </c>
      <c r="I65" s="20" t="s">
        <v>48</v>
      </c>
      <c r="J65" s="7" t="s">
        <v>49</v>
      </c>
      <c r="K65" s="7" t="s">
        <v>962</v>
      </c>
      <c r="L65" s="7" t="s">
        <v>23</v>
      </c>
      <c r="M65" s="15" t="s">
        <v>33</v>
      </c>
      <c r="N65" s="23">
        <v>9.4</v>
      </c>
      <c r="O65" s="25">
        <v>24903.88</v>
      </c>
      <c r="P65" s="7" t="s">
        <v>940</v>
      </c>
      <c r="Q65" s="7" t="s">
        <v>941</v>
      </c>
      <c r="R65" s="7" t="s">
        <v>59</v>
      </c>
      <c r="S65" s="12">
        <v>0</v>
      </c>
      <c r="T65" s="10" t="s">
        <v>944</v>
      </c>
      <c r="U65" s="13"/>
      <c r="V65" s="13"/>
      <c r="W65" s="13"/>
      <c r="X65" s="13"/>
      <c r="Y65" s="13"/>
      <c r="Z65" s="13"/>
    </row>
    <row r="66" spans="1:26" x14ac:dyDescent="0.25">
      <c r="A66" s="7">
        <v>62</v>
      </c>
      <c r="B66" s="15">
        <v>112</v>
      </c>
      <c r="C66" s="19" t="s">
        <v>225</v>
      </c>
      <c r="D66" s="8" t="s">
        <v>885</v>
      </c>
      <c r="E66" s="15" t="s">
        <v>226</v>
      </c>
      <c r="F66" s="7" t="s">
        <v>952</v>
      </c>
      <c r="G66" s="7" t="s">
        <v>227</v>
      </c>
      <c r="H66" s="7" t="s">
        <v>228</v>
      </c>
      <c r="I66" s="20" t="s">
        <v>48</v>
      </c>
      <c r="J66" s="7" t="s">
        <v>49</v>
      </c>
      <c r="K66" s="7" t="s">
        <v>962</v>
      </c>
      <c r="L66" s="7" t="s">
        <v>23</v>
      </c>
      <c r="M66" s="15" t="s">
        <v>18</v>
      </c>
      <c r="N66" s="23">
        <v>25</v>
      </c>
      <c r="O66" s="25">
        <v>22400</v>
      </c>
      <c r="P66" s="7" t="s">
        <v>941</v>
      </c>
      <c r="Q66" s="7" t="s">
        <v>941</v>
      </c>
      <c r="R66" s="7" t="s">
        <v>59</v>
      </c>
      <c r="S66" s="12">
        <v>0</v>
      </c>
      <c r="T66" s="10" t="s">
        <v>944</v>
      </c>
      <c r="U66" s="13"/>
      <c r="V66" s="13"/>
      <c r="W66" s="13"/>
      <c r="X66" s="13"/>
      <c r="Y66" s="13"/>
      <c r="Z66" s="13"/>
    </row>
    <row r="67" spans="1:26" ht="30" x14ac:dyDescent="0.25">
      <c r="A67" s="7">
        <v>63</v>
      </c>
      <c r="B67" s="7">
        <v>91</v>
      </c>
      <c r="C67" s="8" t="s">
        <v>225</v>
      </c>
      <c r="D67" s="8" t="s">
        <v>890</v>
      </c>
      <c r="E67" s="7" t="s">
        <v>229</v>
      </c>
      <c r="F67" s="7" t="s">
        <v>952</v>
      </c>
      <c r="G67" s="7" t="s">
        <v>230</v>
      </c>
      <c r="H67" s="7" t="s">
        <v>231</v>
      </c>
      <c r="I67" s="9" t="s">
        <v>12</v>
      </c>
      <c r="J67" s="7" t="s">
        <v>13</v>
      </c>
      <c r="K67" s="7" t="s">
        <v>962</v>
      </c>
      <c r="L67" s="7" t="s">
        <v>23</v>
      </c>
      <c r="M67" s="7" t="s">
        <v>18</v>
      </c>
      <c r="N67" s="23">
        <v>46</v>
      </c>
      <c r="O67" s="25">
        <v>58000000</v>
      </c>
      <c r="P67" s="7" t="s">
        <v>940</v>
      </c>
      <c r="Q67" s="7" t="s">
        <v>942</v>
      </c>
      <c r="R67" s="7" t="s">
        <v>16</v>
      </c>
      <c r="S67" s="12">
        <v>0</v>
      </c>
      <c r="T67" s="10" t="s">
        <v>944</v>
      </c>
      <c r="U67" s="13"/>
      <c r="V67" s="13"/>
      <c r="W67" s="13"/>
      <c r="X67" s="13"/>
      <c r="Y67" s="13"/>
      <c r="Z67" s="13"/>
    </row>
    <row r="68" spans="1:26" x14ac:dyDescent="0.25">
      <c r="A68" s="7">
        <v>64</v>
      </c>
      <c r="B68" s="7">
        <v>113</v>
      </c>
      <c r="C68" s="8" t="s">
        <v>225</v>
      </c>
      <c r="D68" s="8" t="s">
        <v>884</v>
      </c>
      <c r="E68" s="7" t="s">
        <v>197</v>
      </c>
      <c r="F68" s="7" t="s">
        <v>952</v>
      </c>
      <c r="G68" s="7" t="s">
        <v>232</v>
      </c>
      <c r="H68" s="7" t="s">
        <v>233</v>
      </c>
      <c r="I68" s="9" t="s">
        <v>48</v>
      </c>
      <c r="J68" s="7" t="s">
        <v>49</v>
      </c>
      <c r="K68" s="7" t="s">
        <v>962</v>
      </c>
      <c r="L68" s="7" t="s">
        <v>23</v>
      </c>
      <c r="M68" s="7" t="s">
        <v>18</v>
      </c>
      <c r="N68" s="23">
        <v>25</v>
      </c>
      <c r="O68" s="25">
        <v>45401</v>
      </c>
      <c r="P68" s="7" t="s">
        <v>940</v>
      </c>
      <c r="Q68" s="7" t="s">
        <v>941</v>
      </c>
      <c r="R68" s="7" t="s">
        <v>25</v>
      </c>
      <c r="S68" s="12">
        <v>0</v>
      </c>
      <c r="T68" s="10" t="s">
        <v>944</v>
      </c>
      <c r="U68" s="13"/>
      <c r="V68" s="13"/>
      <c r="W68" s="13"/>
      <c r="X68" s="13"/>
      <c r="Y68" s="13"/>
      <c r="Z68" s="13"/>
    </row>
    <row r="69" spans="1:26" s="48" customFormat="1" x14ac:dyDescent="0.25">
      <c r="A69" s="42">
        <v>65</v>
      </c>
      <c r="B69" s="42">
        <v>362</v>
      </c>
      <c r="C69" s="43" t="s">
        <v>225</v>
      </c>
      <c r="D69" s="43" t="s">
        <v>234</v>
      </c>
      <c r="E69" s="42" t="s">
        <v>197</v>
      </c>
      <c r="F69" s="42" t="s">
        <v>952</v>
      </c>
      <c r="G69" s="42" t="s">
        <v>235</v>
      </c>
      <c r="H69" s="42" t="s">
        <v>236</v>
      </c>
      <c r="I69" s="44" t="s">
        <v>48</v>
      </c>
      <c r="J69" s="42" t="s">
        <v>54</v>
      </c>
      <c r="K69" s="42" t="s">
        <v>962</v>
      </c>
      <c r="L69" s="42" t="s">
        <v>23</v>
      </c>
      <c r="M69" s="42" t="s">
        <v>33</v>
      </c>
      <c r="N69" s="23">
        <v>57</v>
      </c>
      <c r="O69" s="25">
        <v>3415000</v>
      </c>
      <c r="P69" s="42" t="s">
        <v>940</v>
      </c>
      <c r="Q69" s="42" t="s">
        <v>942</v>
      </c>
      <c r="R69" s="42" t="s">
        <v>25</v>
      </c>
      <c r="S69" s="45">
        <v>0</v>
      </c>
      <c r="T69" s="46" t="s">
        <v>944</v>
      </c>
      <c r="U69" s="47"/>
      <c r="V69" s="47"/>
      <c r="W69" s="47"/>
      <c r="X69" s="47"/>
      <c r="Y69" s="47"/>
      <c r="Z69" s="47"/>
    </row>
    <row r="70" spans="1:26" x14ac:dyDescent="0.25">
      <c r="A70" s="7">
        <v>66</v>
      </c>
      <c r="B70" s="14">
        <v>469</v>
      </c>
      <c r="C70" s="8" t="s">
        <v>225</v>
      </c>
      <c r="D70" s="8" t="s">
        <v>237</v>
      </c>
      <c r="E70" s="7" t="s">
        <v>197</v>
      </c>
      <c r="F70" s="7" t="s">
        <v>952</v>
      </c>
      <c r="G70" s="7" t="s">
        <v>238</v>
      </c>
      <c r="H70" s="7" t="s">
        <v>239</v>
      </c>
      <c r="I70" s="9" t="s">
        <v>48</v>
      </c>
      <c r="J70" s="7" t="s">
        <v>17</v>
      </c>
      <c r="K70" s="7" t="s">
        <v>962</v>
      </c>
      <c r="L70" s="7" t="s">
        <v>23</v>
      </c>
      <c r="M70" s="7" t="s">
        <v>18</v>
      </c>
      <c r="N70" s="23">
        <v>21</v>
      </c>
      <c r="O70" s="25">
        <v>1100</v>
      </c>
      <c r="P70" s="7" t="s">
        <v>940</v>
      </c>
      <c r="Q70" s="7" t="s">
        <v>940</v>
      </c>
      <c r="R70" s="7" t="s">
        <v>55</v>
      </c>
      <c r="S70" s="12">
        <v>0</v>
      </c>
      <c r="T70" s="10" t="s">
        <v>944</v>
      </c>
      <c r="U70" s="13"/>
      <c r="V70" s="13"/>
      <c r="W70" s="13"/>
      <c r="X70" s="13"/>
      <c r="Y70" s="13"/>
      <c r="Z70" s="13"/>
    </row>
    <row r="71" spans="1:26" x14ac:dyDescent="0.25">
      <c r="A71" s="7">
        <v>67</v>
      </c>
      <c r="B71" s="14">
        <v>455</v>
      </c>
      <c r="C71" s="8" t="s">
        <v>225</v>
      </c>
      <c r="D71" s="8" t="s">
        <v>240</v>
      </c>
      <c r="E71" s="7" t="s">
        <v>197</v>
      </c>
      <c r="F71" s="7" t="s">
        <v>952</v>
      </c>
      <c r="G71" s="7" t="s">
        <v>241</v>
      </c>
      <c r="H71" s="7" t="s">
        <v>242</v>
      </c>
      <c r="I71" s="9" t="s">
        <v>48</v>
      </c>
      <c r="J71" s="7" t="s">
        <v>17</v>
      </c>
      <c r="K71" s="7" t="s">
        <v>962</v>
      </c>
      <c r="L71" s="7" t="s">
        <v>23</v>
      </c>
      <c r="M71" s="7" t="s">
        <v>15</v>
      </c>
      <c r="N71" s="23">
        <v>20</v>
      </c>
      <c r="O71" s="25">
        <v>1900000</v>
      </c>
      <c r="P71" s="7" t="s">
        <v>940</v>
      </c>
      <c r="Q71" s="7" t="s">
        <v>942</v>
      </c>
      <c r="R71" s="7" t="s">
        <v>25</v>
      </c>
      <c r="S71" s="12">
        <v>0</v>
      </c>
      <c r="T71" s="10" t="s">
        <v>944</v>
      </c>
      <c r="U71" s="21"/>
      <c r="V71" s="21"/>
      <c r="W71" s="21"/>
      <c r="X71" s="21"/>
      <c r="Y71" s="21"/>
      <c r="Z71" s="21"/>
    </row>
    <row r="72" spans="1:26" x14ac:dyDescent="0.25">
      <c r="A72" s="7">
        <v>68</v>
      </c>
      <c r="B72" s="7">
        <v>334</v>
      </c>
      <c r="C72" s="8" t="s">
        <v>141</v>
      </c>
      <c r="D72" s="8" t="s">
        <v>142</v>
      </c>
      <c r="E72" s="7" t="s">
        <v>143</v>
      </c>
      <c r="F72" s="7" t="s">
        <v>949</v>
      </c>
      <c r="G72" s="7" t="s">
        <v>144</v>
      </c>
      <c r="H72" s="7" t="s">
        <v>145</v>
      </c>
      <c r="I72" s="9" t="s">
        <v>48</v>
      </c>
      <c r="J72" s="7" t="s">
        <v>54</v>
      </c>
      <c r="K72" s="7" t="s">
        <v>947</v>
      </c>
      <c r="L72" s="7" t="s">
        <v>23</v>
      </c>
      <c r="M72" s="7" t="s">
        <v>18</v>
      </c>
      <c r="N72" s="23">
        <v>48</v>
      </c>
      <c r="O72" s="25">
        <v>3100000</v>
      </c>
      <c r="P72" s="7" t="s">
        <v>940</v>
      </c>
      <c r="Q72" s="7" t="s">
        <v>941</v>
      </c>
      <c r="R72" s="7" t="s">
        <v>59</v>
      </c>
      <c r="S72" s="12">
        <v>0</v>
      </c>
      <c r="T72" s="10" t="s">
        <v>944</v>
      </c>
      <c r="U72" s="21"/>
      <c r="V72" s="21"/>
      <c r="W72" s="21"/>
      <c r="X72" s="21"/>
      <c r="Y72" s="21"/>
      <c r="Z72" s="21"/>
    </row>
    <row r="73" spans="1:26" ht="30" x14ac:dyDescent="0.25">
      <c r="A73" s="7">
        <v>69</v>
      </c>
      <c r="B73" s="15">
        <v>485</v>
      </c>
      <c r="C73" s="19" t="s">
        <v>243</v>
      </c>
      <c r="D73" s="8" t="s">
        <v>774</v>
      </c>
      <c r="E73" s="15" t="s">
        <v>226</v>
      </c>
      <c r="F73" s="7" t="s">
        <v>952</v>
      </c>
      <c r="G73" s="7" t="s">
        <v>244</v>
      </c>
      <c r="H73" s="7" t="s">
        <v>245</v>
      </c>
      <c r="I73" s="20" t="s">
        <v>48</v>
      </c>
      <c r="J73" s="7" t="s">
        <v>13</v>
      </c>
      <c r="K73" s="7" t="s">
        <v>962</v>
      </c>
      <c r="L73" s="7" t="s">
        <v>23</v>
      </c>
      <c r="M73" s="15" t="s">
        <v>18</v>
      </c>
      <c r="N73" s="23">
        <v>14</v>
      </c>
      <c r="O73" s="25">
        <v>113785</v>
      </c>
      <c r="P73" s="7" t="s">
        <v>940</v>
      </c>
      <c r="Q73" s="7" t="s">
        <v>940</v>
      </c>
      <c r="R73" s="7" t="s">
        <v>19</v>
      </c>
      <c r="S73" s="12">
        <v>0</v>
      </c>
      <c r="T73" s="10" t="s">
        <v>944</v>
      </c>
      <c r="U73" s="13"/>
      <c r="V73" s="13"/>
      <c r="W73" s="13"/>
      <c r="X73" s="13"/>
      <c r="Y73" s="13"/>
      <c r="Z73" s="13"/>
    </row>
    <row r="74" spans="1:26" x14ac:dyDescent="0.25">
      <c r="A74" s="7">
        <v>70</v>
      </c>
      <c r="B74" s="15">
        <v>337</v>
      </c>
      <c r="C74" s="19" t="s">
        <v>243</v>
      </c>
      <c r="D74" s="8" t="s">
        <v>183</v>
      </c>
      <c r="E74" s="15" t="s">
        <v>226</v>
      </c>
      <c r="F74" s="7" t="s">
        <v>952</v>
      </c>
      <c r="G74" s="7" t="s">
        <v>246</v>
      </c>
      <c r="H74" s="7" t="s">
        <v>247</v>
      </c>
      <c r="I74" s="20" t="s">
        <v>48</v>
      </c>
      <c r="J74" s="7" t="s">
        <v>54</v>
      </c>
      <c r="K74" s="7" t="s">
        <v>947</v>
      </c>
      <c r="L74" s="7" t="s">
        <v>23</v>
      </c>
      <c r="M74" s="15" t="s">
        <v>33</v>
      </c>
      <c r="N74" s="23">
        <v>43</v>
      </c>
      <c r="O74" s="25">
        <v>1340000</v>
      </c>
      <c r="P74" s="7" t="s">
        <v>940</v>
      </c>
      <c r="Q74" s="7" t="s">
        <v>941</v>
      </c>
      <c r="R74" s="7" t="s">
        <v>59</v>
      </c>
      <c r="S74" s="12">
        <v>0</v>
      </c>
      <c r="T74" s="10" t="s">
        <v>944</v>
      </c>
      <c r="U74" s="13"/>
      <c r="V74" s="13"/>
      <c r="W74" s="13"/>
      <c r="X74" s="13"/>
      <c r="Y74" s="13"/>
      <c r="Z74" s="13"/>
    </row>
    <row r="75" spans="1:26" x14ac:dyDescent="0.25">
      <c r="A75" s="7">
        <v>71</v>
      </c>
      <c r="B75" s="15">
        <v>131</v>
      </c>
      <c r="C75" s="19" t="s">
        <v>248</v>
      </c>
      <c r="D75" s="8" t="s">
        <v>878</v>
      </c>
      <c r="E75" s="15" t="s">
        <v>197</v>
      </c>
      <c r="F75" s="7" t="s">
        <v>952</v>
      </c>
      <c r="G75" s="7" t="s">
        <v>249</v>
      </c>
      <c r="H75" s="7" t="s">
        <v>250</v>
      </c>
      <c r="I75" s="20" t="s">
        <v>12</v>
      </c>
      <c r="J75" s="7" t="s">
        <v>251</v>
      </c>
      <c r="K75" s="7" t="s">
        <v>947</v>
      </c>
      <c r="L75" s="7" t="s">
        <v>23</v>
      </c>
      <c r="M75" s="15" t="s">
        <v>33</v>
      </c>
      <c r="N75" s="23">
        <v>58</v>
      </c>
      <c r="O75" s="25">
        <v>3800000</v>
      </c>
      <c r="P75" s="7" t="s">
        <v>940</v>
      </c>
      <c r="Q75" s="7" t="s">
        <v>942</v>
      </c>
      <c r="R75" s="7" t="s">
        <v>16</v>
      </c>
      <c r="S75" s="12">
        <v>0</v>
      </c>
      <c r="T75" s="10" t="s">
        <v>944</v>
      </c>
      <c r="U75" s="13"/>
      <c r="V75" s="13"/>
      <c r="W75" s="13"/>
      <c r="X75" s="13"/>
      <c r="Y75" s="13"/>
      <c r="Z75" s="13"/>
    </row>
    <row r="76" spans="1:26" ht="30" x14ac:dyDescent="0.25">
      <c r="A76" s="7">
        <v>72</v>
      </c>
      <c r="B76" s="7">
        <v>498</v>
      </c>
      <c r="C76" s="8" t="s">
        <v>252</v>
      </c>
      <c r="D76" s="8" t="s">
        <v>470</v>
      </c>
      <c r="E76" s="7" t="s">
        <v>253</v>
      </c>
      <c r="F76" s="7" t="s">
        <v>952</v>
      </c>
      <c r="G76" s="7" t="s">
        <v>254</v>
      </c>
      <c r="H76" s="7" t="s">
        <v>255</v>
      </c>
      <c r="I76" s="9" t="s">
        <v>48</v>
      </c>
      <c r="J76" s="7" t="s">
        <v>76</v>
      </c>
      <c r="K76" s="7" t="s">
        <v>962</v>
      </c>
      <c r="L76" s="7" t="s">
        <v>23</v>
      </c>
      <c r="M76" s="7" t="s">
        <v>18</v>
      </c>
      <c r="N76" s="23">
        <v>12.5</v>
      </c>
      <c r="O76" s="25">
        <v>25600</v>
      </c>
      <c r="P76" s="7" t="s">
        <v>940</v>
      </c>
      <c r="Q76" s="7" t="s">
        <v>942</v>
      </c>
      <c r="R76" s="7" t="s">
        <v>16</v>
      </c>
      <c r="S76" s="12">
        <v>0</v>
      </c>
      <c r="T76" s="10" t="s">
        <v>944</v>
      </c>
      <c r="U76" s="13"/>
      <c r="V76" s="13"/>
      <c r="W76" s="13"/>
      <c r="X76" s="13"/>
      <c r="Y76" s="13"/>
      <c r="Z76" s="13"/>
    </row>
    <row r="77" spans="1:26" ht="30" x14ac:dyDescent="0.25">
      <c r="A77" s="7">
        <v>73</v>
      </c>
      <c r="B77" s="7">
        <v>475</v>
      </c>
      <c r="C77" s="8" t="s">
        <v>256</v>
      </c>
      <c r="D77" s="8" t="s">
        <v>779</v>
      </c>
      <c r="E77" s="7" t="s">
        <v>257</v>
      </c>
      <c r="F77" s="7" t="s">
        <v>948</v>
      </c>
      <c r="G77" s="7" t="s">
        <v>258</v>
      </c>
      <c r="H77" s="7" t="s">
        <v>259</v>
      </c>
      <c r="I77" s="9" t="s">
        <v>12</v>
      </c>
      <c r="J77" s="7" t="s">
        <v>13</v>
      </c>
      <c r="K77" s="7" t="s">
        <v>962</v>
      </c>
      <c r="L77" s="7" t="s">
        <v>23</v>
      </c>
      <c r="M77" s="7" t="s">
        <v>945</v>
      </c>
      <c r="N77" s="23">
        <v>3</v>
      </c>
      <c r="O77" s="25">
        <v>7764.75</v>
      </c>
      <c r="P77" s="7" t="s">
        <v>941</v>
      </c>
      <c r="Q77" s="7" t="s">
        <v>941</v>
      </c>
      <c r="R77" s="7" t="s">
        <v>59</v>
      </c>
      <c r="S77" s="12">
        <v>0</v>
      </c>
      <c r="T77" s="10" t="s">
        <v>944</v>
      </c>
      <c r="U77" s="13"/>
      <c r="V77" s="13"/>
      <c r="W77" s="13"/>
      <c r="X77" s="13"/>
      <c r="Y77" s="13"/>
      <c r="Z77" s="13"/>
    </row>
    <row r="78" spans="1:26" x14ac:dyDescent="0.25">
      <c r="A78" s="7">
        <v>74</v>
      </c>
      <c r="B78" s="7">
        <v>479</v>
      </c>
      <c r="C78" s="8" t="s">
        <v>260</v>
      </c>
      <c r="D78" s="8" t="s">
        <v>183</v>
      </c>
      <c r="E78" s="7" t="s">
        <v>261</v>
      </c>
      <c r="F78" s="7" t="s">
        <v>952</v>
      </c>
      <c r="G78" s="7" t="s">
        <v>262</v>
      </c>
      <c r="H78" s="7" t="s">
        <v>263</v>
      </c>
      <c r="I78" s="9" t="s">
        <v>48</v>
      </c>
      <c r="J78" s="7" t="s">
        <v>54</v>
      </c>
      <c r="K78" s="7" t="s">
        <v>947</v>
      </c>
      <c r="L78" s="7" t="s">
        <v>23</v>
      </c>
      <c r="M78" s="7" t="s">
        <v>15</v>
      </c>
      <c r="N78" s="23">
        <v>103.5</v>
      </c>
      <c r="O78" s="25">
        <v>3022599.97</v>
      </c>
      <c r="P78" s="7" t="s">
        <v>940</v>
      </c>
      <c r="Q78" s="7" t="s">
        <v>942</v>
      </c>
      <c r="R78" s="7" t="s">
        <v>25</v>
      </c>
      <c r="S78" s="12">
        <v>0</v>
      </c>
      <c r="T78" s="10" t="s">
        <v>944</v>
      </c>
      <c r="U78" s="13"/>
      <c r="V78" s="13"/>
      <c r="W78" s="13"/>
      <c r="X78" s="13"/>
      <c r="Y78" s="13"/>
      <c r="Z78" s="13"/>
    </row>
    <row r="79" spans="1:26" s="48" customFormat="1" x14ac:dyDescent="0.25">
      <c r="A79" s="42">
        <v>75</v>
      </c>
      <c r="B79" s="42">
        <v>472</v>
      </c>
      <c r="C79" s="43" t="s">
        <v>260</v>
      </c>
      <c r="D79" s="43" t="s">
        <v>147</v>
      </c>
      <c r="E79" s="42" t="s">
        <v>261</v>
      </c>
      <c r="F79" s="42" t="s">
        <v>952</v>
      </c>
      <c r="G79" s="42" t="s">
        <v>264</v>
      </c>
      <c r="H79" s="42" t="s">
        <v>265</v>
      </c>
      <c r="I79" s="44" t="s">
        <v>48</v>
      </c>
      <c r="J79" s="42" t="s">
        <v>49</v>
      </c>
      <c r="K79" s="42" t="s">
        <v>962</v>
      </c>
      <c r="L79" s="42" t="s">
        <v>23</v>
      </c>
      <c r="M79" s="42" t="s">
        <v>24</v>
      </c>
      <c r="N79" s="23">
        <v>28</v>
      </c>
      <c r="O79" s="25">
        <v>270882.69</v>
      </c>
      <c r="P79" s="42" t="s">
        <v>940</v>
      </c>
      <c r="Q79" s="42" t="s">
        <v>942</v>
      </c>
      <c r="R79" s="42" t="s">
        <v>25</v>
      </c>
      <c r="S79" s="45">
        <v>0</v>
      </c>
      <c r="T79" s="46" t="s">
        <v>944</v>
      </c>
      <c r="U79" s="47"/>
      <c r="V79" s="47"/>
      <c r="W79" s="47"/>
      <c r="X79" s="47"/>
      <c r="Y79" s="47"/>
      <c r="Z79" s="47"/>
    </row>
    <row r="80" spans="1:26" x14ac:dyDescent="0.25">
      <c r="A80" s="7">
        <v>76</v>
      </c>
      <c r="B80" s="14">
        <v>279</v>
      </c>
      <c r="C80" s="8" t="s">
        <v>266</v>
      </c>
      <c r="D80" s="8" t="s">
        <v>846</v>
      </c>
      <c r="E80" s="7" t="s">
        <v>267</v>
      </c>
      <c r="F80" s="7" t="s">
        <v>955</v>
      </c>
      <c r="G80" s="7" t="s">
        <v>268</v>
      </c>
      <c r="H80" s="7" t="s">
        <v>269</v>
      </c>
      <c r="I80" s="9" t="s">
        <v>48</v>
      </c>
      <c r="J80" s="7" t="s">
        <v>54</v>
      </c>
      <c r="K80" s="7" t="s">
        <v>962</v>
      </c>
      <c r="L80" s="7" t="s">
        <v>23</v>
      </c>
      <c r="M80" s="7" t="s">
        <v>15</v>
      </c>
      <c r="N80" s="23">
        <v>106</v>
      </c>
      <c r="O80" s="25">
        <v>369992020</v>
      </c>
      <c r="P80" s="7" t="s">
        <v>940</v>
      </c>
      <c r="Q80" s="7" t="s">
        <v>942</v>
      </c>
      <c r="R80" s="7" t="s">
        <v>25</v>
      </c>
      <c r="S80" s="12">
        <v>0</v>
      </c>
      <c r="T80" s="10" t="s">
        <v>944</v>
      </c>
      <c r="U80" s="13"/>
      <c r="V80" s="13"/>
      <c r="W80" s="13"/>
      <c r="X80" s="13"/>
      <c r="Y80" s="13"/>
      <c r="Z80" s="13"/>
    </row>
    <row r="81" spans="1:26" x14ac:dyDescent="0.25">
      <c r="A81" s="7">
        <v>77</v>
      </c>
      <c r="B81" s="14">
        <v>281</v>
      </c>
      <c r="C81" s="8" t="s">
        <v>266</v>
      </c>
      <c r="D81" s="8" t="s">
        <v>844</v>
      </c>
      <c r="E81" s="7" t="s">
        <v>267</v>
      </c>
      <c r="F81" s="7" t="s">
        <v>955</v>
      </c>
      <c r="G81" s="7" t="s">
        <v>270</v>
      </c>
      <c r="H81" s="7" t="s">
        <v>271</v>
      </c>
      <c r="I81" s="9" t="s">
        <v>48</v>
      </c>
      <c r="J81" s="7" t="s">
        <v>54</v>
      </c>
      <c r="K81" s="7" t="s">
        <v>962</v>
      </c>
      <c r="L81" s="7" t="s">
        <v>23</v>
      </c>
      <c r="M81" s="7" t="s">
        <v>15</v>
      </c>
      <c r="N81" s="23">
        <v>106</v>
      </c>
      <c r="O81" s="25">
        <v>375073443</v>
      </c>
      <c r="P81" s="7" t="s">
        <v>940</v>
      </c>
      <c r="Q81" s="7" t="s">
        <v>942</v>
      </c>
      <c r="R81" s="7" t="s">
        <v>25</v>
      </c>
      <c r="S81" s="12">
        <v>0</v>
      </c>
      <c r="T81" s="10" t="s">
        <v>944</v>
      </c>
      <c r="U81" s="13"/>
      <c r="V81" s="13"/>
      <c r="W81" s="13"/>
      <c r="X81" s="13"/>
      <c r="Y81" s="13"/>
      <c r="Z81" s="13"/>
    </row>
    <row r="82" spans="1:26" x14ac:dyDescent="0.25">
      <c r="A82" s="7">
        <v>78</v>
      </c>
      <c r="B82" s="14">
        <v>306</v>
      </c>
      <c r="C82" s="8" t="s">
        <v>266</v>
      </c>
      <c r="D82" s="8" t="s">
        <v>910</v>
      </c>
      <c r="E82" s="7" t="s">
        <v>267</v>
      </c>
      <c r="F82" s="7" t="s">
        <v>955</v>
      </c>
      <c r="G82" s="7" t="s">
        <v>272</v>
      </c>
      <c r="H82" s="7" t="s">
        <v>273</v>
      </c>
      <c r="I82" s="9" t="s">
        <v>48</v>
      </c>
      <c r="J82" s="7" t="s">
        <v>54</v>
      </c>
      <c r="K82" s="7" t="s">
        <v>947</v>
      </c>
      <c r="L82" s="7" t="s">
        <v>23</v>
      </c>
      <c r="M82" s="7" t="s">
        <v>18</v>
      </c>
      <c r="N82" s="23">
        <v>37</v>
      </c>
      <c r="O82" s="25">
        <v>1010994.9</v>
      </c>
      <c r="P82" s="7" t="s">
        <v>940</v>
      </c>
      <c r="Q82" s="7" t="s">
        <v>941</v>
      </c>
      <c r="R82" s="7" t="s">
        <v>59</v>
      </c>
      <c r="S82" s="12">
        <v>0</v>
      </c>
      <c r="T82" s="10" t="s">
        <v>944</v>
      </c>
      <c r="U82" s="13"/>
      <c r="V82" s="13"/>
      <c r="W82" s="13"/>
      <c r="X82" s="13"/>
      <c r="Y82" s="13"/>
      <c r="Z82" s="13"/>
    </row>
    <row r="83" spans="1:26" x14ac:dyDescent="0.25">
      <c r="A83" s="7">
        <v>79</v>
      </c>
      <c r="B83" s="14">
        <v>305</v>
      </c>
      <c r="C83" s="8" t="s">
        <v>266</v>
      </c>
      <c r="D83" s="8" t="s">
        <v>274</v>
      </c>
      <c r="E83" s="7" t="s">
        <v>267</v>
      </c>
      <c r="F83" s="7" t="s">
        <v>955</v>
      </c>
      <c r="G83" s="7" t="s">
        <v>275</v>
      </c>
      <c r="H83" s="7" t="s">
        <v>276</v>
      </c>
      <c r="I83" s="9" t="s">
        <v>48</v>
      </c>
      <c r="J83" s="7" t="s">
        <v>54</v>
      </c>
      <c r="K83" s="7" t="s">
        <v>947</v>
      </c>
      <c r="L83" s="7" t="s">
        <v>23</v>
      </c>
      <c r="M83" s="7" t="s">
        <v>18</v>
      </c>
      <c r="N83" s="23">
        <v>45</v>
      </c>
      <c r="O83" s="25">
        <v>1188168.27</v>
      </c>
      <c r="P83" s="7" t="s">
        <v>940</v>
      </c>
      <c r="Q83" s="7" t="s">
        <v>941</v>
      </c>
      <c r="R83" s="7" t="s">
        <v>59</v>
      </c>
      <c r="S83" s="12">
        <v>0</v>
      </c>
      <c r="T83" s="10" t="s">
        <v>944</v>
      </c>
      <c r="U83" s="13"/>
      <c r="V83" s="13"/>
      <c r="W83" s="13"/>
      <c r="X83" s="13"/>
      <c r="Y83" s="13"/>
      <c r="Z83" s="13"/>
    </row>
    <row r="84" spans="1:26" x14ac:dyDescent="0.25">
      <c r="A84" s="7">
        <v>80</v>
      </c>
      <c r="B84" s="14">
        <v>303</v>
      </c>
      <c r="C84" s="8" t="s">
        <v>266</v>
      </c>
      <c r="D84" s="8" t="s">
        <v>277</v>
      </c>
      <c r="E84" s="7" t="s">
        <v>267</v>
      </c>
      <c r="F84" s="7" t="s">
        <v>955</v>
      </c>
      <c r="G84" s="7" t="s">
        <v>278</v>
      </c>
      <c r="H84" s="7" t="s">
        <v>279</v>
      </c>
      <c r="I84" s="9" t="s">
        <v>48</v>
      </c>
      <c r="J84" s="7" t="s">
        <v>54</v>
      </c>
      <c r="K84" s="7" t="s">
        <v>962</v>
      </c>
      <c r="L84" s="7" t="s">
        <v>23</v>
      </c>
      <c r="M84" s="7" t="s">
        <v>33</v>
      </c>
      <c r="N84" s="23">
        <v>57</v>
      </c>
      <c r="O84" s="25">
        <v>8331102.3499999996</v>
      </c>
      <c r="P84" s="7" t="s">
        <v>940</v>
      </c>
      <c r="Q84" s="7" t="s">
        <v>942</v>
      </c>
      <c r="R84" s="7" t="s">
        <v>25</v>
      </c>
      <c r="S84" s="12">
        <v>0</v>
      </c>
      <c r="T84" s="10" t="s">
        <v>944</v>
      </c>
      <c r="U84" s="13"/>
      <c r="V84" s="13"/>
      <c r="W84" s="13"/>
      <c r="X84" s="13"/>
      <c r="Y84" s="13"/>
      <c r="Z84" s="13"/>
    </row>
    <row r="85" spans="1:26" x14ac:dyDescent="0.25">
      <c r="A85" s="7">
        <v>81</v>
      </c>
      <c r="B85" s="14">
        <v>304</v>
      </c>
      <c r="C85" s="8" t="s">
        <v>266</v>
      </c>
      <c r="D85" s="8" t="s">
        <v>911</v>
      </c>
      <c r="E85" s="7" t="s">
        <v>267</v>
      </c>
      <c r="F85" s="7" t="s">
        <v>955</v>
      </c>
      <c r="G85" s="7" t="s">
        <v>280</v>
      </c>
      <c r="H85" s="7" t="s">
        <v>281</v>
      </c>
      <c r="I85" s="9" t="s">
        <v>48</v>
      </c>
      <c r="J85" s="7" t="s">
        <v>54</v>
      </c>
      <c r="K85" s="7" t="s">
        <v>947</v>
      </c>
      <c r="L85" s="7" t="s">
        <v>23</v>
      </c>
      <c r="M85" s="7" t="s">
        <v>18</v>
      </c>
      <c r="N85" s="23">
        <v>11.8</v>
      </c>
      <c r="O85" s="25">
        <v>530359.06999999995</v>
      </c>
      <c r="P85" s="7" t="s">
        <v>940</v>
      </c>
      <c r="Q85" s="7" t="s">
        <v>941</v>
      </c>
      <c r="R85" s="7" t="s">
        <v>59</v>
      </c>
      <c r="S85" s="12">
        <v>0</v>
      </c>
      <c r="T85" s="10" t="s">
        <v>944</v>
      </c>
      <c r="U85" s="13"/>
      <c r="V85" s="13"/>
      <c r="W85" s="13"/>
      <c r="X85" s="13"/>
      <c r="Y85" s="13"/>
      <c r="Z85" s="13"/>
    </row>
    <row r="86" spans="1:26" x14ac:dyDescent="0.25">
      <c r="A86" s="7">
        <v>82</v>
      </c>
      <c r="B86" s="14">
        <v>563</v>
      </c>
      <c r="C86" s="8" t="s">
        <v>282</v>
      </c>
      <c r="D86" s="8" t="s">
        <v>912</v>
      </c>
      <c r="E86" s="7" t="s">
        <v>283</v>
      </c>
      <c r="F86" s="7" t="s">
        <v>952</v>
      </c>
      <c r="G86" s="7" t="s">
        <v>284</v>
      </c>
      <c r="H86" s="7" t="s">
        <v>285</v>
      </c>
      <c r="I86" s="9" t="s">
        <v>48</v>
      </c>
      <c r="J86" s="7" t="s">
        <v>17</v>
      </c>
      <c r="K86" s="7" t="s">
        <v>947</v>
      </c>
      <c r="L86" s="7" t="s">
        <v>32</v>
      </c>
      <c r="M86" s="7" t="s">
        <v>33</v>
      </c>
      <c r="N86" s="23">
        <v>11</v>
      </c>
      <c r="O86" s="25">
        <v>1920</v>
      </c>
      <c r="P86" s="7" t="s">
        <v>940</v>
      </c>
      <c r="Q86" s="7" t="s">
        <v>942</v>
      </c>
      <c r="R86" s="7" t="s">
        <v>25</v>
      </c>
      <c r="S86" s="12">
        <v>0</v>
      </c>
      <c r="T86" s="10" t="s">
        <v>943</v>
      </c>
      <c r="U86" s="13"/>
      <c r="V86" s="13"/>
      <c r="W86" s="13"/>
      <c r="X86" s="13"/>
      <c r="Y86" s="13"/>
      <c r="Z86" s="13"/>
    </row>
    <row r="87" spans="1:26" ht="30" x14ac:dyDescent="0.25">
      <c r="A87" s="7">
        <v>83</v>
      </c>
      <c r="B87" s="14" t="s">
        <v>424</v>
      </c>
      <c r="C87" s="8" t="s">
        <v>946</v>
      </c>
      <c r="D87" s="8" t="s">
        <v>294</v>
      </c>
      <c r="E87" s="7" t="s">
        <v>335</v>
      </c>
      <c r="F87" s="7" t="s">
        <v>952</v>
      </c>
      <c r="G87" s="31" t="s">
        <v>966</v>
      </c>
      <c r="H87" s="31" t="s">
        <v>967</v>
      </c>
      <c r="I87" s="9" t="s">
        <v>48</v>
      </c>
      <c r="J87" s="7" t="s">
        <v>54</v>
      </c>
      <c r="K87" s="7" t="s">
        <v>947</v>
      </c>
      <c r="L87" s="7" t="s">
        <v>14</v>
      </c>
      <c r="M87" s="7" t="s">
        <v>18</v>
      </c>
      <c r="N87" s="24">
        <v>40</v>
      </c>
      <c r="O87" s="26">
        <v>14160.67</v>
      </c>
      <c r="P87" s="7" t="s">
        <v>424</v>
      </c>
      <c r="Q87" s="7" t="s">
        <v>424</v>
      </c>
      <c r="R87" s="7" t="s">
        <v>424</v>
      </c>
      <c r="S87" s="12">
        <v>0</v>
      </c>
      <c r="T87" s="10" t="s">
        <v>944</v>
      </c>
      <c r="U87" s="13"/>
      <c r="V87" s="13"/>
      <c r="W87" s="13"/>
      <c r="X87" s="13"/>
      <c r="Y87" s="13"/>
      <c r="Z87" s="13"/>
    </row>
    <row r="88" spans="1:26" ht="30" x14ac:dyDescent="0.25">
      <c r="A88" s="7">
        <v>84</v>
      </c>
      <c r="B88" s="14" t="s">
        <v>424</v>
      </c>
      <c r="C88" s="8" t="s">
        <v>946</v>
      </c>
      <c r="D88" s="8" t="s">
        <v>297</v>
      </c>
      <c r="E88" s="7" t="s">
        <v>335</v>
      </c>
      <c r="F88" s="7" t="s">
        <v>952</v>
      </c>
      <c r="G88" s="31" t="s">
        <v>964</v>
      </c>
      <c r="H88" s="31" t="s">
        <v>965</v>
      </c>
      <c r="I88" s="9" t="s">
        <v>48</v>
      </c>
      <c r="J88" s="7" t="s">
        <v>54</v>
      </c>
      <c r="K88" s="7" t="s">
        <v>947</v>
      </c>
      <c r="L88" s="7" t="s">
        <v>14</v>
      </c>
      <c r="M88" s="7" t="s">
        <v>18</v>
      </c>
      <c r="N88" s="24">
        <v>32</v>
      </c>
      <c r="O88" s="26" t="s">
        <v>963</v>
      </c>
      <c r="P88" s="7" t="s">
        <v>424</v>
      </c>
      <c r="Q88" s="7" t="s">
        <v>424</v>
      </c>
      <c r="R88" s="7" t="s">
        <v>424</v>
      </c>
      <c r="S88" s="12">
        <v>0</v>
      </c>
      <c r="T88" s="10" t="s">
        <v>944</v>
      </c>
      <c r="U88" s="13"/>
      <c r="V88" s="13"/>
      <c r="W88" s="13"/>
      <c r="X88" s="13"/>
      <c r="Y88" s="13"/>
      <c r="Z88" s="13"/>
    </row>
    <row r="89" spans="1:26" x14ac:dyDescent="0.25">
      <c r="A89" s="7">
        <v>85</v>
      </c>
      <c r="B89" s="7">
        <v>135</v>
      </c>
      <c r="C89" s="8" t="s">
        <v>287</v>
      </c>
      <c r="D89" s="8" t="s">
        <v>880</v>
      </c>
      <c r="E89" s="7" t="s">
        <v>288</v>
      </c>
      <c r="F89" s="7" t="s">
        <v>953</v>
      </c>
      <c r="G89" s="7" t="s">
        <v>289</v>
      </c>
      <c r="H89" s="30" t="s">
        <v>290</v>
      </c>
      <c r="I89" s="9" t="s">
        <v>48</v>
      </c>
      <c r="J89" s="7" t="s">
        <v>49</v>
      </c>
      <c r="K89" s="7" t="s">
        <v>962</v>
      </c>
      <c r="L89" s="7" t="s">
        <v>23</v>
      </c>
      <c r="M89" s="7" t="s">
        <v>18</v>
      </c>
      <c r="N89" s="23">
        <v>9</v>
      </c>
      <c r="O89" s="25">
        <v>1</v>
      </c>
      <c r="P89" s="7" t="s">
        <v>941</v>
      </c>
      <c r="Q89" s="7" t="s">
        <v>941</v>
      </c>
      <c r="R89" s="7" t="s">
        <v>59</v>
      </c>
      <c r="S89" s="12">
        <v>0</v>
      </c>
      <c r="T89" s="10" t="s">
        <v>944</v>
      </c>
      <c r="U89" s="13"/>
      <c r="V89" s="13"/>
      <c r="W89" s="13"/>
      <c r="X89" s="13"/>
      <c r="Y89" s="13"/>
      <c r="Z89" s="13"/>
    </row>
    <row r="90" spans="1:26" x14ac:dyDescent="0.25">
      <c r="A90" s="7">
        <v>86</v>
      </c>
      <c r="B90" s="14">
        <v>136</v>
      </c>
      <c r="C90" s="8" t="s">
        <v>287</v>
      </c>
      <c r="D90" s="8" t="s">
        <v>879</v>
      </c>
      <c r="E90" s="7" t="s">
        <v>288</v>
      </c>
      <c r="F90" s="7" t="s">
        <v>953</v>
      </c>
      <c r="G90" s="7" t="s">
        <v>291</v>
      </c>
      <c r="H90" s="7" t="s">
        <v>292</v>
      </c>
      <c r="I90" s="9" t="s">
        <v>48</v>
      </c>
      <c r="J90" s="7" t="s">
        <v>49</v>
      </c>
      <c r="K90" s="7" t="s">
        <v>962</v>
      </c>
      <c r="L90" s="7" t="s">
        <v>23</v>
      </c>
      <c r="M90" s="7" t="s">
        <v>18</v>
      </c>
      <c r="N90" s="23">
        <v>17</v>
      </c>
      <c r="O90" s="25">
        <v>1</v>
      </c>
      <c r="P90" s="7" t="s">
        <v>941</v>
      </c>
      <c r="Q90" s="7" t="s">
        <v>941</v>
      </c>
      <c r="R90" s="7" t="s">
        <v>59</v>
      </c>
      <c r="S90" s="12">
        <v>0</v>
      </c>
      <c r="T90" s="10" t="s">
        <v>944</v>
      </c>
      <c r="U90" s="13"/>
      <c r="V90" s="13"/>
      <c r="W90" s="13"/>
      <c r="X90" s="13"/>
      <c r="Y90" s="13"/>
      <c r="Z90" s="13"/>
    </row>
    <row r="91" spans="1:26" x14ac:dyDescent="0.25">
      <c r="A91" s="7">
        <v>87</v>
      </c>
      <c r="B91" s="7">
        <v>370</v>
      </c>
      <c r="C91" s="8" t="s">
        <v>293</v>
      </c>
      <c r="D91" s="8" t="s">
        <v>147</v>
      </c>
      <c r="E91" s="7" t="s">
        <v>163</v>
      </c>
      <c r="F91" s="7" t="s">
        <v>952</v>
      </c>
      <c r="G91" s="7" t="s">
        <v>295</v>
      </c>
      <c r="H91" s="7" t="s">
        <v>296</v>
      </c>
      <c r="I91" s="9" t="s">
        <v>48</v>
      </c>
      <c r="J91" s="7" t="s">
        <v>54</v>
      </c>
      <c r="K91" s="7" t="s">
        <v>947</v>
      </c>
      <c r="L91" s="7" t="s">
        <v>23</v>
      </c>
      <c r="M91" s="7" t="s">
        <v>24</v>
      </c>
      <c r="N91" s="23">
        <v>47</v>
      </c>
      <c r="O91" s="25">
        <v>412000</v>
      </c>
      <c r="P91" s="7" t="s">
        <v>940</v>
      </c>
      <c r="Q91" s="7" t="s">
        <v>940</v>
      </c>
      <c r="R91" s="7" t="s">
        <v>55</v>
      </c>
      <c r="S91" s="12">
        <v>0</v>
      </c>
      <c r="T91" s="10" t="s">
        <v>944</v>
      </c>
      <c r="U91" s="13"/>
      <c r="V91" s="13"/>
      <c r="W91" s="13"/>
      <c r="X91" s="13"/>
      <c r="Y91" s="13"/>
      <c r="Z91" s="13"/>
    </row>
    <row r="92" spans="1:26" x14ac:dyDescent="0.25">
      <c r="A92" s="7">
        <v>88</v>
      </c>
      <c r="B92" s="7">
        <v>372</v>
      </c>
      <c r="C92" s="8" t="s">
        <v>293</v>
      </c>
      <c r="D92" s="8" t="s">
        <v>177</v>
      </c>
      <c r="E92" s="7" t="s">
        <v>163</v>
      </c>
      <c r="F92" s="7" t="s">
        <v>952</v>
      </c>
      <c r="G92" s="7" t="s">
        <v>298</v>
      </c>
      <c r="H92" s="7" t="s">
        <v>299</v>
      </c>
      <c r="I92" s="9" t="s">
        <v>48</v>
      </c>
      <c r="J92" s="7" t="s">
        <v>54</v>
      </c>
      <c r="K92" s="7" t="s">
        <v>947</v>
      </c>
      <c r="L92" s="7" t="s">
        <v>23</v>
      </c>
      <c r="M92" s="7" t="s">
        <v>24</v>
      </c>
      <c r="N92" s="23">
        <v>25.5</v>
      </c>
      <c r="O92" s="25">
        <v>424000</v>
      </c>
      <c r="P92" s="7" t="s">
        <v>940</v>
      </c>
      <c r="Q92" s="7" t="s">
        <v>940</v>
      </c>
      <c r="R92" s="7" t="s">
        <v>55</v>
      </c>
      <c r="S92" s="12">
        <v>0</v>
      </c>
      <c r="T92" s="10" t="s">
        <v>944</v>
      </c>
      <c r="U92" s="13"/>
      <c r="V92" s="13"/>
      <c r="W92" s="13"/>
      <c r="X92" s="13"/>
      <c r="Y92" s="13"/>
      <c r="Z92" s="13"/>
    </row>
    <row r="93" spans="1:26" ht="30" x14ac:dyDescent="0.25">
      <c r="A93" s="7">
        <v>89</v>
      </c>
      <c r="B93" s="7">
        <v>535</v>
      </c>
      <c r="C93" s="8" t="s">
        <v>300</v>
      </c>
      <c r="D93" s="8" t="s">
        <v>301</v>
      </c>
      <c r="E93" s="7" t="s">
        <v>226</v>
      </c>
      <c r="F93" s="7" t="s">
        <v>952</v>
      </c>
      <c r="G93" s="7" t="s">
        <v>302</v>
      </c>
      <c r="H93" s="7" t="s">
        <v>303</v>
      </c>
      <c r="I93" s="9" t="s">
        <v>48</v>
      </c>
      <c r="J93" s="7" t="s">
        <v>76</v>
      </c>
      <c r="K93" s="7" t="s">
        <v>947</v>
      </c>
      <c r="L93" s="7" t="s">
        <v>23</v>
      </c>
      <c r="M93" s="42" t="s">
        <v>18</v>
      </c>
      <c r="N93" s="23">
        <v>1.2</v>
      </c>
      <c r="O93" s="25">
        <v>136000</v>
      </c>
      <c r="P93" s="7" t="s">
        <v>940</v>
      </c>
      <c r="Q93" s="7" t="s">
        <v>941</v>
      </c>
      <c r="R93" s="7" t="s">
        <v>19</v>
      </c>
      <c r="S93" s="12">
        <v>0</v>
      </c>
      <c r="T93" s="10" t="s">
        <v>944</v>
      </c>
      <c r="U93" s="13"/>
      <c r="V93" s="13"/>
      <c r="W93" s="13"/>
      <c r="X93" s="13"/>
      <c r="Y93" s="13"/>
      <c r="Z93" s="13"/>
    </row>
    <row r="94" spans="1:26" x14ac:dyDescent="0.25">
      <c r="A94" s="7">
        <v>90</v>
      </c>
      <c r="B94" s="7">
        <v>529</v>
      </c>
      <c r="C94" s="8" t="s">
        <v>300</v>
      </c>
      <c r="D94" s="8" t="s">
        <v>753</v>
      </c>
      <c r="E94" s="7" t="s">
        <v>226</v>
      </c>
      <c r="F94" s="7" t="s">
        <v>952</v>
      </c>
      <c r="G94" s="7" t="s">
        <v>305</v>
      </c>
      <c r="H94" s="7" t="s">
        <v>306</v>
      </c>
      <c r="I94" s="9" t="s">
        <v>48</v>
      </c>
      <c r="J94" s="7" t="s">
        <v>54</v>
      </c>
      <c r="K94" s="7" t="s">
        <v>947</v>
      </c>
      <c r="L94" s="7" t="s">
        <v>23</v>
      </c>
      <c r="M94" s="7" t="s">
        <v>24</v>
      </c>
      <c r="N94" s="23">
        <v>9.5</v>
      </c>
      <c r="O94" s="25">
        <v>55000</v>
      </c>
      <c r="P94" s="7" t="s">
        <v>940</v>
      </c>
      <c r="Q94" s="7" t="s">
        <v>940</v>
      </c>
      <c r="R94" s="7" t="s">
        <v>55</v>
      </c>
      <c r="S94" s="12">
        <v>0</v>
      </c>
      <c r="T94" s="10" t="s">
        <v>944</v>
      </c>
      <c r="U94" s="13"/>
      <c r="V94" s="13"/>
      <c r="W94" s="13"/>
      <c r="X94" s="13"/>
      <c r="Y94" s="13"/>
      <c r="Z94" s="13"/>
    </row>
    <row r="95" spans="1:26" x14ac:dyDescent="0.25">
      <c r="A95" s="7">
        <v>91</v>
      </c>
      <c r="B95" s="14">
        <v>881</v>
      </c>
      <c r="C95" s="8" t="s">
        <v>307</v>
      </c>
      <c r="D95" s="8" t="s">
        <v>745</v>
      </c>
      <c r="E95" s="7" t="s">
        <v>11</v>
      </c>
      <c r="F95" s="7" t="s">
        <v>948</v>
      </c>
      <c r="G95" s="7" t="s">
        <v>308</v>
      </c>
      <c r="H95" s="7" t="s">
        <v>309</v>
      </c>
      <c r="I95" s="9" t="s">
        <v>12</v>
      </c>
      <c r="J95" s="7" t="s">
        <v>17</v>
      </c>
      <c r="K95" s="7" t="s">
        <v>962</v>
      </c>
      <c r="L95" s="7" t="s">
        <v>14</v>
      </c>
      <c r="M95" s="7" t="s">
        <v>33</v>
      </c>
      <c r="N95" s="23">
        <v>14.65</v>
      </c>
      <c r="O95" s="25">
        <v>230000</v>
      </c>
      <c r="P95" s="7" t="s">
        <v>940</v>
      </c>
      <c r="Q95" s="7" t="s">
        <v>940</v>
      </c>
      <c r="R95" s="7" t="s">
        <v>19</v>
      </c>
      <c r="S95" s="12">
        <v>0</v>
      </c>
      <c r="T95" s="10" t="s">
        <v>944</v>
      </c>
      <c r="U95" s="13"/>
      <c r="V95" s="13"/>
      <c r="W95" s="13"/>
      <c r="X95" s="13"/>
      <c r="Y95" s="13"/>
      <c r="Z95" s="13"/>
    </row>
    <row r="96" spans="1:26" ht="30" x14ac:dyDescent="0.25">
      <c r="A96" s="7">
        <v>92</v>
      </c>
      <c r="B96" s="14">
        <v>507</v>
      </c>
      <c r="C96" s="8" t="s">
        <v>310</v>
      </c>
      <c r="D96" s="8" t="s">
        <v>761</v>
      </c>
      <c r="E96" s="7" t="s">
        <v>45</v>
      </c>
      <c r="F96" s="7" t="s">
        <v>949</v>
      </c>
      <c r="G96" s="7" t="s">
        <v>311</v>
      </c>
      <c r="H96" s="7" t="s">
        <v>312</v>
      </c>
      <c r="I96" s="9" t="s">
        <v>48</v>
      </c>
      <c r="J96" s="7" t="s">
        <v>13</v>
      </c>
      <c r="K96" s="7" t="s">
        <v>962</v>
      </c>
      <c r="L96" s="7" t="s">
        <v>23</v>
      </c>
      <c r="M96" s="7" t="s">
        <v>18</v>
      </c>
      <c r="N96" s="23">
        <v>3</v>
      </c>
      <c r="O96" s="25">
        <v>12573</v>
      </c>
      <c r="P96" s="7" t="s">
        <v>940</v>
      </c>
      <c r="Q96" s="7" t="s">
        <v>941</v>
      </c>
      <c r="R96" s="7" t="s">
        <v>19</v>
      </c>
      <c r="S96" s="12">
        <v>0</v>
      </c>
      <c r="T96" s="10" t="s">
        <v>944</v>
      </c>
      <c r="U96" s="13"/>
      <c r="V96" s="13"/>
      <c r="W96" s="13"/>
      <c r="X96" s="13"/>
      <c r="Y96" s="13"/>
      <c r="Z96" s="13"/>
    </row>
    <row r="97" spans="1:26" x14ac:dyDescent="0.25">
      <c r="A97" s="7">
        <v>93</v>
      </c>
      <c r="B97" s="7">
        <v>132</v>
      </c>
      <c r="C97" s="8" t="s">
        <v>313</v>
      </c>
      <c r="D97" s="8" t="s">
        <v>882</v>
      </c>
      <c r="E97" s="7" t="s">
        <v>163</v>
      </c>
      <c r="F97" s="7" t="s">
        <v>952</v>
      </c>
      <c r="G97" s="7" t="s">
        <v>314</v>
      </c>
      <c r="H97" s="7" t="s">
        <v>315</v>
      </c>
      <c r="I97" s="9" t="s">
        <v>48</v>
      </c>
      <c r="J97" s="7" t="s">
        <v>54</v>
      </c>
      <c r="K97" s="7" t="s">
        <v>962</v>
      </c>
      <c r="L97" s="7" t="s">
        <v>23</v>
      </c>
      <c r="M97" s="7" t="s">
        <v>24</v>
      </c>
      <c r="N97" s="23">
        <v>55</v>
      </c>
      <c r="O97" s="25">
        <v>581459</v>
      </c>
      <c r="P97" s="7" t="s">
        <v>940</v>
      </c>
      <c r="Q97" s="7" t="s">
        <v>942</v>
      </c>
      <c r="R97" s="7" t="s">
        <v>25</v>
      </c>
      <c r="S97" s="12">
        <v>0</v>
      </c>
      <c r="T97" s="10" t="s">
        <v>944</v>
      </c>
      <c r="U97" s="13"/>
      <c r="V97" s="13"/>
      <c r="W97" s="13"/>
      <c r="X97" s="13"/>
      <c r="Y97" s="13"/>
      <c r="Z97" s="13"/>
    </row>
    <row r="98" spans="1:26" x14ac:dyDescent="0.25">
      <c r="A98" s="7">
        <v>94</v>
      </c>
      <c r="B98" s="7">
        <v>402</v>
      </c>
      <c r="C98" s="8" t="s">
        <v>313</v>
      </c>
      <c r="D98" s="8" t="s">
        <v>796</v>
      </c>
      <c r="E98" s="7" t="s">
        <v>316</v>
      </c>
      <c r="F98" s="7" t="s">
        <v>952</v>
      </c>
      <c r="G98" s="7" t="s">
        <v>317</v>
      </c>
      <c r="H98" s="7" t="s">
        <v>318</v>
      </c>
      <c r="I98" s="9" t="s">
        <v>48</v>
      </c>
      <c r="J98" s="7" t="s">
        <v>54</v>
      </c>
      <c r="K98" s="7" t="s">
        <v>947</v>
      </c>
      <c r="L98" s="7" t="s">
        <v>23</v>
      </c>
      <c r="M98" s="7" t="s">
        <v>24</v>
      </c>
      <c r="N98" s="23">
        <v>68</v>
      </c>
      <c r="O98" s="25">
        <v>2980000</v>
      </c>
      <c r="P98" s="7" t="s">
        <v>940</v>
      </c>
      <c r="Q98" s="7" t="s">
        <v>942</v>
      </c>
      <c r="R98" s="7" t="s">
        <v>25</v>
      </c>
      <c r="S98" s="12">
        <v>0</v>
      </c>
      <c r="T98" s="10" t="s">
        <v>944</v>
      </c>
      <c r="U98" s="13"/>
      <c r="V98" s="13"/>
      <c r="W98" s="13"/>
      <c r="X98" s="13"/>
      <c r="Y98" s="13"/>
      <c r="Z98" s="13"/>
    </row>
    <row r="99" spans="1:26" x14ac:dyDescent="0.25">
      <c r="A99" s="7">
        <v>95</v>
      </c>
      <c r="B99" s="7">
        <v>406</v>
      </c>
      <c r="C99" s="8" t="s">
        <v>313</v>
      </c>
      <c r="D99" s="8" t="s">
        <v>795</v>
      </c>
      <c r="E99" s="7" t="s">
        <v>316</v>
      </c>
      <c r="F99" s="7" t="s">
        <v>952</v>
      </c>
      <c r="G99" s="7" t="s">
        <v>319</v>
      </c>
      <c r="H99" s="7" t="s">
        <v>320</v>
      </c>
      <c r="I99" s="9" t="s">
        <v>48</v>
      </c>
      <c r="J99" s="7" t="s">
        <v>54</v>
      </c>
      <c r="K99" s="7" t="s">
        <v>947</v>
      </c>
      <c r="L99" s="7" t="s">
        <v>23</v>
      </c>
      <c r="M99" s="7" t="s">
        <v>24</v>
      </c>
      <c r="N99" s="23">
        <v>80</v>
      </c>
      <c r="O99" s="25">
        <v>1733334</v>
      </c>
      <c r="P99" s="7" t="s">
        <v>940</v>
      </c>
      <c r="Q99" s="7" t="s">
        <v>942</v>
      </c>
      <c r="R99" s="7" t="s">
        <v>25</v>
      </c>
      <c r="S99" s="12">
        <v>0</v>
      </c>
      <c r="T99" s="10" t="s">
        <v>944</v>
      </c>
      <c r="U99" s="13"/>
      <c r="V99" s="13"/>
      <c r="W99" s="13"/>
      <c r="X99" s="13"/>
      <c r="Y99" s="13"/>
      <c r="Z99" s="13"/>
    </row>
    <row r="100" spans="1:26" ht="30" x14ac:dyDescent="0.25">
      <c r="A100" s="7">
        <v>96</v>
      </c>
      <c r="B100" s="14">
        <v>523</v>
      </c>
      <c r="C100" s="8" t="s">
        <v>321</v>
      </c>
      <c r="D100" s="8" t="s">
        <v>754</v>
      </c>
      <c r="E100" s="7" t="s">
        <v>322</v>
      </c>
      <c r="F100" s="7" t="s">
        <v>957</v>
      </c>
      <c r="G100" s="7" t="s">
        <v>323</v>
      </c>
      <c r="H100" s="7" t="s">
        <v>324</v>
      </c>
      <c r="I100" s="9" t="s">
        <v>48</v>
      </c>
      <c r="J100" s="7" t="s">
        <v>76</v>
      </c>
      <c r="K100" s="7" t="s">
        <v>962</v>
      </c>
      <c r="L100" s="7" t="s">
        <v>23</v>
      </c>
      <c r="M100" s="7" t="s">
        <v>18</v>
      </c>
      <c r="N100" s="23">
        <v>23.3</v>
      </c>
      <c r="O100" s="25">
        <v>3936099.61</v>
      </c>
      <c r="P100" s="7" t="s">
        <v>940</v>
      </c>
      <c r="Q100" s="7" t="s">
        <v>941</v>
      </c>
      <c r="R100" s="7" t="s">
        <v>19</v>
      </c>
      <c r="S100" s="12">
        <v>0</v>
      </c>
      <c r="T100" s="10" t="s">
        <v>944</v>
      </c>
      <c r="U100" s="13"/>
      <c r="V100" s="13"/>
      <c r="W100" s="13"/>
      <c r="X100" s="13"/>
      <c r="Y100" s="13"/>
      <c r="Z100" s="13"/>
    </row>
    <row r="101" spans="1:26" x14ac:dyDescent="0.25">
      <c r="A101" s="7">
        <v>97</v>
      </c>
      <c r="B101" s="14">
        <v>343</v>
      </c>
      <c r="C101" s="8" t="s">
        <v>321</v>
      </c>
      <c r="D101" s="8" t="s">
        <v>740</v>
      </c>
      <c r="E101" s="7" t="s">
        <v>322</v>
      </c>
      <c r="F101" s="7" t="s">
        <v>957</v>
      </c>
      <c r="G101" s="7" t="s">
        <v>325</v>
      </c>
      <c r="H101" s="7" t="s">
        <v>326</v>
      </c>
      <c r="I101" s="9" t="s">
        <v>48</v>
      </c>
      <c r="J101" s="7" t="s">
        <v>54</v>
      </c>
      <c r="K101" s="7" t="s">
        <v>962</v>
      </c>
      <c r="L101" s="7" t="s">
        <v>23</v>
      </c>
      <c r="M101" s="7" t="s">
        <v>33</v>
      </c>
      <c r="N101" s="23">
        <v>45</v>
      </c>
      <c r="O101" s="25">
        <v>13592970.619999999</v>
      </c>
      <c r="P101" s="7" t="s">
        <v>940</v>
      </c>
      <c r="Q101" s="7" t="s">
        <v>942</v>
      </c>
      <c r="R101" s="7" t="s">
        <v>25</v>
      </c>
      <c r="S101" s="12">
        <v>0</v>
      </c>
      <c r="T101" s="10" t="s">
        <v>944</v>
      </c>
      <c r="U101" s="13"/>
      <c r="V101" s="13"/>
      <c r="W101" s="13"/>
      <c r="X101" s="13"/>
      <c r="Y101" s="13"/>
      <c r="Z101" s="13"/>
    </row>
    <row r="102" spans="1:26" x14ac:dyDescent="0.25">
      <c r="A102" s="7">
        <v>98</v>
      </c>
      <c r="B102" s="17">
        <v>171</v>
      </c>
      <c r="C102" s="8" t="s">
        <v>327</v>
      </c>
      <c r="D102" s="8" t="s">
        <v>328</v>
      </c>
      <c r="E102" s="7" t="s">
        <v>96</v>
      </c>
      <c r="F102" s="7" t="s">
        <v>952</v>
      </c>
      <c r="G102" s="7" t="s">
        <v>329</v>
      </c>
      <c r="H102" s="7" t="s">
        <v>330</v>
      </c>
      <c r="I102" s="9" t="s">
        <v>48</v>
      </c>
      <c r="J102" s="7" t="s">
        <v>54</v>
      </c>
      <c r="K102" s="7" t="s">
        <v>947</v>
      </c>
      <c r="L102" s="7" t="s">
        <v>23</v>
      </c>
      <c r="M102" s="7" t="s">
        <v>33</v>
      </c>
      <c r="N102" s="23">
        <v>46</v>
      </c>
      <c r="O102" s="25">
        <v>8432592.9199999999</v>
      </c>
      <c r="P102" s="7" t="s">
        <v>940</v>
      </c>
      <c r="Q102" s="7" t="s">
        <v>942</v>
      </c>
      <c r="R102" s="7" t="s">
        <v>16</v>
      </c>
      <c r="S102" s="12">
        <v>0</v>
      </c>
      <c r="T102" s="10" t="s">
        <v>944</v>
      </c>
      <c r="U102" s="13"/>
      <c r="V102" s="13"/>
      <c r="W102" s="13"/>
      <c r="X102" s="13"/>
      <c r="Y102" s="13"/>
      <c r="Z102" s="13"/>
    </row>
    <row r="103" spans="1:26" x14ac:dyDescent="0.25">
      <c r="A103" s="7">
        <v>99</v>
      </c>
      <c r="B103" s="17">
        <v>173</v>
      </c>
      <c r="C103" s="8" t="s">
        <v>327</v>
      </c>
      <c r="D103" s="8" t="s">
        <v>331</v>
      </c>
      <c r="E103" s="7" t="s">
        <v>96</v>
      </c>
      <c r="F103" s="7" t="s">
        <v>952</v>
      </c>
      <c r="G103" s="7" t="s">
        <v>332</v>
      </c>
      <c r="H103" s="7" t="s">
        <v>333</v>
      </c>
      <c r="I103" s="9" t="s">
        <v>48</v>
      </c>
      <c r="J103" s="7" t="s">
        <v>49</v>
      </c>
      <c r="K103" s="7" t="s">
        <v>962</v>
      </c>
      <c r="L103" s="7" t="s">
        <v>23</v>
      </c>
      <c r="M103" s="7" t="s">
        <v>18</v>
      </c>
      <c r="N103" s="23">
        <v>16.7</v>
      </c>
      <c r="O103" s="25">
        <v>32470</v>
      </c>
      <c r="P103" s="7" t="s">
        <v>940</v>
      </c>
      <c r="Q103" s="7" t="s">
        <v>941</v>
      </c>
      <c r="R103" s="7" t="s">
        <v>59</v>
      </c>
      <c r="S103" s="12">
        <v>0</v>
      </c>
      <c r="T103" s="10" t="s">
        <v>944</v>
      </c>
      <c r="U103" s="13"/>
      <c r="V103" s="13"/>
      <c r="W103" s="13"/>
      <c r="X103" s="13"/>
      <c r="Y103" s="13"/>
      <c r="Z103" s="13"/>
    </row>
    <row r="104" spans="1:26" x14ac:dyDescent="0.25">
      <c r="A104" s="7">
        <v>100</v>
      </c>
      <c r="B104" s="15">
        <v>477</v>
      </c>
      <c r="C104" s="19" t="s">
        <v>334</v>
      </c>
      <c r="D104" s="8" t="s">
        <v>913</v>
      </c>
      <c r="E104" s="15" t="s">
        <v>335</v>
      </c>
      <c r="F104" s="7" t="s">
        <v>952</v>
      </c>
      <c r="G104" s="7" t="s">
        <v>336</v>
      </c>
      <c r="H104" s="7" t="s">
        <v>337</v>
      </c>
      <c r="I104" s="20" t="s">
        <v>48</v>
      </c>
      <c r="J104" s="7" t="s">
        <v>54</v>
      </c>
      <c r="K104" s="7" t="s">
        <v>947</v>
      </c>
      <c r="L104" s="7" t="s">
        <v>32</v>
      </c>
      <c r="M104" s="15" t="s">
        <v>24</v>
      </c>
      <c r="N104" s="23">
        <v>33</v>
      </c>
      <c r="O104" s="25">
        <v>6700000</v>
      </c>
      <c r="P104" s="7" t="s">
        <v>940</v>
      </c>
      <c r="Q104" s="7" t="s">
        <v>942</v>
      </c>
      <c r="R104" s="7" t="s">
        <v>25</v>
      </c>
      <c r="S104" s="18">
        <v>2</v>
      </c>
      <c r="T104" s="16" t="s">
        <v>943</v>
      </c>
      <c r="U104" s="13"/>
      <c r="V104" s="13"/>
      <c r="W104" s="13"/>
      <c r="X104" s="13"/>
      <c r="Y104" s="13"/>
      <c r="Z104" s="13"/>
    </row>
    <row r="105" spans="1:26" x14ac:dyDescent="0.25">
      <c r="A105" s="7">
        <v>101</v>
      </c>
      <c r="B105" s="15">
        <v>474</v>
      </c>
      <c r="C105" s="19" t="s">
        <v>334</v>
      </c>
      <c r="D105" s="8" t="s">
        <v>177</v>
      </c>
      <c r="E105" s="15" t="s">
        <v>335</v>
      </c>
      <c r="F105" s="7" t="s">
        <v>952</v>
      </c>
      <c r="G105" s="7" t="s">
        <v>338</v>
      </c>
      <c r="H105" s="7" t="s">
        <v>339</v>
      </c>
      <c r="I105" s="20" t="s">
        <v>48</v>
      </c>
      <c r="J105" s="7" t="s">
        <v>54</v>
      </c>
      <c r="K105" s="7" t="s">
        <v>947</v>
      </c>
      <c r="L105" s="7" t="s">
        <v>23</v>
      </c>
      <c r="M105" s="15" t="s">
        <v>24</v>
      </c>
      <c r="N105" s="23">
        <v>41</v>
      </c>
      <c r="O105" s="25">
        <v>2616466</v>
      </c>
      <c r="P105" s="7" t="s">
        <v>940</v>
      </c>
      <c r="Q105" s="7" t="s">
        <v>942</v>
      </c>
      <c r="R105" s="7" t="s">
        <v>25</v>
      </c>
      <c r="S105" s="12">
        <v>0</v>
      </c>
      <c r="T105" s="10" t="s">
        <v>944</v>
      </c>
      <c r="U105" s="13"/>
      <c r="V105" s="13"/>
      <c r="W105" s="13"/>
      <c r="X105" s="13"/>
      <c r="Y105" s="13"/>
      <c r="Z105" s="13"/>
    </row>
    <row r="106" spans="1:26" x14ac:dyDescent="0.25">
      <c r="A106" s="7">
        <v>102</v>
      </c>
      <c r="B106" s="15">
        <v>471</v>
      </c>
      <c r="C106" s="19" t="s">
        <v>334</v>
      </c>
      <c r="D106" s="19" t="s">
        <v>340</v>
      </c>
      <c r="E106" s="15" t="s">
        <v>335</v>
      </c>
      <c r="F106" s="7" t="s">
        <v>952</v>
      </c>
      <c r="G106" s="7" t="s">
        <v>341</v>
      </c>
      <c r="H106" s="7" t="s">
        <v>342</v>
      </c>
      <c r="I106" s="20" t="s">
        <v>48</v>
      </c>
      <c r="J106" s="7" t="s">
        <v>49</v>
      </c>
      <c r="K106" s="7" t="s">
        <v>962</v>
      </c>
      <c r="L106" s="7" t="s">
        <v>23</v>
      </c>
      <c r="M106" s="15" t="s">
        <v>33</v>
      </c>
      <c r="N106" s="23">
        <v>18.5</v>
      </c>
      <c r="O106" s="25">
        <v>41000</v>
      </c>
      <c r="P106" s="7" t="s">
        <v>940</v>
      </c>
      <c r="Q106" s="7" t="s">
        <v>942</v>
      </c>
      <c r="R106" s="7" t="s">
        <v>25</v>
      </c>
      <c r="S106" s="12">
        <v>0</v>
      </c>
      <c r="T106" s="10" t="s">
        <v>944</v>
      </c>
      <c r="U106" s="13"/>
      <c r="V106" s="13"/>
      <c r="W106" s="13"/>
      <c r="X106" s="13"/>
      <c r="Y106" s="13"/>
      <c r="Z106" s="13"/>
    </row>
    <row r="107" spans="1:26" x14ac:dyDescent="0.25">
      <c r="A107" s="7">
        <v>103</v>
      </c>
      <c r="B107" s="15">
        <v>329</v>
      </c>
      <c r="C107" s="19" t="s">
        <v>343</v>
      </c>
      <c r="D107" s="8" t="s">
        <v>177</v>
      </c>
      <c r="E107" s="15" t="s">
        <v>96</v>
      </c>
      <c r="F107" s="7" t="s">
        <v>952</v>
      </c>
      <c r="G107" s="7" t="s">
        <v>344</v>
      </c>
      <c r="H107" s="7" t="s">
        <v>345</v>
      </c>
      <c r="I107" s="20" t="s">
        <v>48</v>
      </c>
      <c r="J107" s="7" t="s">
        <v>54</v>
      </c>
      <c r="K107" s="7" t="s">
        <v>947</v>
      </c>
      <c r="L107" s="7" t="s">
        <v>23</v>
      </c>
      <c r="M107" s="15" t="s">
        <v>18</v>
      </c>
      <c r="N107" s="23">
        <v>46</v>
      </c>
      <c r="O107" s="25">
        <v>435000</v>
      </c>
      <c r="P107" s="7" t="s">
        <v>940</v>
      </c>
      <c r="Q107" s="7" t="s">
        <v>942</v>
      </c>
      <c r="R107" s="7" t="s">
        <v>25</v>
      </c>
      <c r="S107" s="12">
        <v>0</v>
      </c>
      <c r="T107" s="10" t="s">
        <v>944</v>
      </c>
      <c r="U107" s="13"/>
      <c r="V107" s="13"/>
      <c r="W107" s="13"/>
      <c r="X107" s="13"/>
      <c r="Y107" s="13"/>
      <c r="Z107" s="13"/>
    </row>
    <row r="108" spans="1:26" x14ac:dyDescent="0.25">
      <c r="A108" s="7">
        <v>104</v>
      </c>
      <c r="B108" s="15">
        <v>325</v>
      </c>
      <c r="C108" s="19" t="s">
        <v>343</v>
      </c>
      <c r="D108" s="8" t="s">
        <v>346</v>
      </c>
      <c r="E108" s="15" t="s">
        <v>96</v>
      </c>
      <c r="F108" s="7" t="s">
        <v>952</v>
      </c>
      <c r="G108" s="7" t="s">
        <v>347</v>
      </c>
      <c r="H108" s="7" t="s">
        <v>348</v>
      </c>
      <c r="I108" s="20" t="s">
        <v>48</v>
      </c>
      <c r="J108" s="7" t="s">
        <v>54</v>
      </c>
      <c r="K108" s="7" t="s">
        <v>947</v>
      </c>
      <c r="L108" s="7" t="s">
        <v>23</v>
      </c>
      <c r="M108" s="15" t="s">
        <v>24</v>
      </c>
      <c r="N108" s="23">
        <v>26</v>
      </c>
      <c r="O108" s="25">
        <v>3249193</v>
      </c>
      <c r="P108" s="7" t="s">
        <v>940</v>
      </c>
      <c r="Q108" s="7" t="s">
        <v>942</v>
      </c>
      <c r="R108" s="7" t="s">
        <v>25</v>
      </c>
      <c r="S108" s="12">
        <v>0</v>
      </c>
      <c r="T108" s="10" t="s">
        <v>944</v>
      </c>
      <c r="U108" s="13"/>
      <c r="V108" s="13"/>
      <c r="W108" s="13"/>
      <c r="X108" s="13"/>
      <c r="Y108" s="13"/>
      <c r="Z108" s="13"/>
    </row>
    <row r="109" spans="1:26" x14ac:dyDescent="0.25">
      <c r="A109" s="7">
        <v>105</v>
      </c>
      <c r="B109" s="7">
        <v>205</v>
      </c>
      <c r="C109" s="8" t="s">
        <v>349</v>
      </c>
      <c r="D109" s="8" t="s">
        <v>350</v>
      </c>
      <c r="E109" s="7" t="s">
        <v>125</v>
      </c>
      <c r="F109" s="7" t="s">
        <v>954</v>
      </c>
      <c r="G109" s="7" t="s">
        <v>351</v>
      </c>
      <c r="H109" s="7" t="s">
        <v>352</v>
      </c>
      <c r="I109" s="9" t="s">
        <v>48</v>
      </c>
      <c r="J109" s="7" t="s">
        <v>49</v>
      </c>
      <c r="K109" s="7" t="s">
        <v>962</v>
      </c>
      <c r="L109" s="7" t="s">
        <v>23</v>
      </c>
      <c r="M109" s="7" t="s">
        <v>18</v>
      </c>
      <c r="N109" s="23">
        <v>8</v>
      </c>
      <c r="O109" s="25">
        <v>18915</v>
      </c>
      <c r="P109" s="7" t="s">
        <v>940</v>
      </c>
      <c r="Q109" s="7" t="s">
        <v>942</v>
      </c>
      <c r="R109" s="7" t="s">
        <v>25</v>
      </c>
      <c r="S109" s="12">
        <v>0</v>
      </c>
      <c r="T109" s="10" t="s">
        <v>944</v>
      </c>
      <c r="U109" s="13"/>
      <c r="V109" s="13"/>
      <c r="W109" s="13"/>
      <c r="X109" s="13"/>
      <c r="Y109" s="13"/>
      <c r="Z109" s="13"/>
    </row>
    <row r="110" spans="1:26" ht="30" x14ac:dyDescent="0.25">
      <c r="A110" s="7">
        <v>106</v>
      </c>
      <c r="B110" s="7">
        <v>261</v>
      </c>
      <c r="C110" s="8" t="s">
        <v>349</v>
      </c>
      <c r="D110" s="8" t="s">
        <v>353</v>
      </c>
      <c r="E110" s="7" t="s">
        <v>125</v>
      </c>
      <c r="F110" s="7" t="s">
        <v>954</v>
      </c>
      <c r="G110" s="7" t="s">
        <v>354</v>
      </c>
      <c r="H110" s="7" t="s">
        <v>355</v>
      </c>
      <c r="I110" s="9" t="s">
        <v>48</v>
      </c>
      <c r="J110" s="7" t="s">
        <v>76</v>
      </c>
      <c r="K110" s="7" t="s">
        <v>962</v>
      </c>
      <c r="L110" s="7" t="s">
        <v>23</v>
      </c>
      <c r="M110" s="7" t="s">
        <v>18</v>
      </c>
      <c r="N110" s="23">
        <v>23.5</v>
      </c>
      <c r="O110" s="25">
        <v>4258029.87</v>
      </c>
      <c r="P110" s="7" t="s">
        <v>940</v>
      </c>
      <c r="Q110" s="7" t="s">
        <v>942</v>
      </c>
      <c r="R110" s="7" t="s">
        <v>25</v>
      </c>
      <c r="S110" s="12">
        <v>0</v>
      </c>
      <c r="T110" s="10" t="s">
        <v>944</v>
      </c>
      <c r="U110" s="13"/>
      <c r="V110" s="13"/>
      <c r="W110" s="13"/>
      <c r="X110" s="13"/>
      <c r="Y110" s="13"/>
      <c r="Z110" s="13"/>
    </row>
    <row r="111" spans="1:26" x14ac:dyDescent="0.25">
      <c r="A111" s="7">
        <v>107</v>
      </c>
      <c r="B111" s="7">
        <v>259</v>
      </c>
      <c r="C111" s="8" t="s">
        <v>349</v>
      </c>
      <c r="D111" s="8" t="s">
        <v>851</v>
      </c>
      <c r="E111" s="7" t="s">
        <v>125</v>
      </c>
      <c r="F111" s="7" t="s">
        <v>954</v>
      </c>
      <c r="G111" s="7" t="s">
        <v>356</v>
      </c>
      <c r="H111" s="7" t="s">
        <v>357</v>
      </c>
      <c r="I111" s="9" t="s">
        <v>48</v>
      </c>
      <c r="J111" s="7" t="s">
        <v>54</v>
      </c>
      <c r="K111" s="7" t="s">
        <v>947</v>
      </c>
      <c r="L111" s="7" t="s">
        <v>23</v>
      </c>
      <c r="M111" s="7" t="s">
        <v>15</v>
      </c>
      <c r="N111" s="23">
        <v>58</v>
      </c>
      <c r="O111" s="25">
        <v>1938070.94</v>
      </c>
      <c r="P111" s="7" t="s">
        <v>940</v>
      </c>
      <c r="Q111" s="7" t="s">
        <v>942</v>
      </c>
      <c r="R111" s="7" t="s">
        <v>25</v>
      </c>
      <c r="S111" s="12">
        <v>0</v>
      </c>
      <c r="T111" s="10" t="s">
        <v>944</v>
      </c>
      <c r="U111" s="13"/>
      <c r="V111" s="13"/>
      <c r="W111" s="13"/>
      <c r="X111" s="13"/>
      <c r="Y111" s="13"/>
      <c r="Z111" s="13"/>
    </row>
    <row r="112" spans="1:26" x14ac:dyDescent="0.25">
      <c r="A112" s="7">
        <v>108</v>
      </c>
      <c r="B112" s="7">
        <v>249</v>
      </c>
      <c r="C112" s="8" t="s">
        <v>349</v>
      </c>
      <c r="D112" s="8" t="s">
        <v>177</v>
      </c>
      <c r="E112" s="7" t="s">
        <v>125</v>
      </c>
      <c r="F112" s="7" t="s">
        <v>954</v>
      </c>
      <c r="G112" s="7" t="s">
        <v>358</v>
      </c>
      <c r="H112" s="7" t="s">
        <v>359</v>
      </c>
      <c r="I112" s="9" t="s">
        <v>48</v>
      </c>
      <c r="J112" s="7" t="s">
        <v>54</v>
      </c>
      <c r="K112" s="7" t="s">
        <v>947</v>
      </c>
      <c r="L112" s="7" t="s">
        <v>23</v>
      </c>
      <c r="M112" s="7" t="s">
        <v>33</v>
      </c>
      <c r="N112" s="23">
        <v>53.6</v>
      </c>
      <c r="O112" s="25">
        <v>530000</v>
      </c>
      <c r="P112" s="7" t="s">
        <v>940</v>
      </c>
      <c r="Q112" s="7" t="s">
        <v>940</v>
      </c>
      <c r="R112" s="7" t="s">
        <v>55</v>
      </c>
      <c r="S112" s="12">
        <v>0</v>
      </c>
      <c r="T112" s="10" t="s">
        <v>944</v>
      </c>
      <c r="U112" s="13"/>
      <c r="V112" s="13"/>
      <c r="W112" s="13"/>
      <c r="X112" s="13"/>
      <c r="Y112" s="13"/>
      <c r="Z112" s="13"/>
    </row>
    <row r="113" spans="1:26" x14ac:dyDescent="0.25">
      <c r="A113" s="7">
        <v>109</v>
      </c>
      <c r="B113" s="7">
        <v>251</v>
      </c>
      <c r="C113" s="8" t="s">
        <v>349</v>
      </c>
      <c r="D113" s="8" t="s">
        <v>360</v>
      </c>
      <c r="E113" s="7" t="s">
        <v>125</v>
      </c>
      <c r="F113" s="7" t="s">
        <v>954</v>
      </c>
      <c r="G113" s="7" t="s">
        <v>361</v>
      </c>
      <c r="H113" s="7" t="s">
        <v>362</v>
      </c>
      <c r="I113" s="9" t="s">
        <v>48</v>
      </c>
      <c r="J113" s="7" t="s">
        <v>54</v>
      </c>
      <c r="K113" s="7" t="s">
        <v>947</v>
      </c>
      <c r="L113" s="7" t="s">
        <v>23</v>
      </c>
      <c r="M113" s="7" t="s">
        <v>24</v>
      </c>
      <c r="N113" s="23">
        <v>72</v>
      </c>
      <c r="O113" s="25">
        <v>4747091.6500000004</v>
      </c>
      <c r="P113" s="7" t="s">
        <v>940</v>
      </c>
      <c r="Q113" s="7" t="s">
        <v>942</v>
      </c>
      <c r="R113" s="7" t="s">
        <v>25</v>
      </c>
      <c r="S113" s="12">
        <v>0</v>
      </c>
      <c r="T113" s="10" t="s">
        <v>944</v>
      </c>
      <c r="U113" s="13"/>
      <c r="V113" s="13"/>
      <c r="W113" s="13"/>
      <c r="X113" s="13"/>
      <c r="Y113" s="13"/>
      <c r="Z113" s="13"/>
    </row>
    <row r="114" spans="1:26" x14ac:dyDescent="0.25">
      <c r="A114" s="7">
        <v>110</v>
      </c>
      <c r="B114" s="7">
        <v>262</v>
      </c>
      <c r="C114" s="8" t="s">
        <v>349</v>
      </c>
      <c r="D114" s="8" t="s">
        <v>850</v>
      </c>
      <c r="E114" s="7" t="s">
        <v>125</v>
      </c>
      <c r="F114" s="7" t="s">
        <v>954</v>
      </c>
      <c r="G114" s="7" t="s">
        <v>363</v>
      </c>
      <c r="H114" s="7" t="s">
        <v>364</v>
      </c>
      <c r="I114" s="9" t="s">
        <v>48</v>
      </c>
      <c r="J114" s="7" t="s">
        <v>54</v>
      </c>
      <c r="K114" s="7" t="s">
        <v>962</v>
      </c>
      <c r="L114" s="7" t="s">
        <v>23</v>
      </c>
      <c r="M114" s="7" t="s">
        <v>18</v>
      </c>
      <c r="N114" s="23">
        <v>35</v>
      </c>
      <c r="O114" s="25">
        <v>2290853.7799999998</v>
      </c>
      <c r="P114" s="7" t="s">
        <v>940</v>
      </c>
      <c r="Q114" s="7" t="s">
        <v>942</v>
      </c>
      <c r="R114" s="7" t="s">
        <v>25</v>
      </c>
      <c r="S114" s="12">
        <v>0</v>
      </c>
      <c r="T114" s="10" t="s">
        <v>944</v>
      </c>
      <c r="U114" s="13"/>
      <c r="V114" s="13"/>
      <c r="W114" s="13"/>
      <c r="X114" s="13"/>
      <c r="Y114" s="13"/>
      <c r="Z114" s="13"/>
    </row>
    <row r="115" spans="1:26" x14ac:dyDescent="0.25">
      <c r="A115" s="7">
        <v>111</v>
      </c>
      <c r="B115" s="7">
        <v>232</v>
      </c>
      <c r="C115" s="8" t="s">
        <v>349</v>
      </c>
      <c r="D115" s="8" t="s">
        <v>365</v>
      </c>
      <c r="E115" s="7" t="s">
        <v>125</v>
      </c>
      <c r="F115" s="7" t="s">
        <v>954</v>
      </c>
      <c r="G115" s="7" t="s">
        <v>366</v>
      </c>
      <c r="H115" s="7" t="s">
        <v>367</v>
      </c>
      <c r="I115" s="9" t="s">
        <v>48</v>
      </c>
      <c r="J115" s="7" t="s">
        <v>49</v>
      </c>
      <c r="K115" s="7" t="s">
        <v>962</v>
      </c>
      <c r="L115" s="7" t="s">
        <v>23</v>
      </c>
      <c r="M115" s="7" t="s">
        <v>33</v>
      </c>
      <c r="N115" s="23">
        <v>13</v>
      </c>
      <c r="O115" s="25">
        <v>28379</v>
      </c>
      <c r="P115" s="7" t="s">
        <v>940</v>
      </c>
      <c r="Q115" s="7" t="s">
        <v>942</v>
      </c>
      <c r="R115" s="7" t="s">
        <v>25</v>
      </c>
      <c r="S115" s="12">
        <v>0</v>
      </c>
      <c r="T115" s="10" t="s">
        <v>944</v>
      </c>
      <c r="U115" s="13"/>
      <c r="V115" s="13"/>
      <c r="W115" s="13"/>
      <c r="X115" s="13"/>
      <c r="Y115" s="13"/>
      <c r="Z115" s="13"/>
    </row>
    <row r="116" spans="1:26" x14ac:dyDescent="0.25">
      <c r="A116" s="7">
        <v>112</v>
      </c>
      <c r="B116" s="7">
        <v>247</v>
      </c>
      <c r="C116" s="8" t="s">
        <v>349</v>
      </c>
      <c r="D116" s="8" t="s">
        <v>368</v>
      </c>
      <c r="E116" s="7" t="s">
        <v>125</v>
      </c>
      <c r="F116" s="7" t="s">
        <v>954</v>
      </c>
      <c r="G116" s="7" t="s">
        <v>369</v>
      </c>
      <c r="H116" s="7" t="s">
        <v>370</v>
      </c>
      <c r="I116" s="9" t="s">
        <v>48</v>
      </c>
      <c r="J116" s="7" t="s">
        <v>49</v>
      </c>
      <c r="K116" s="7" t="s">
        <v>962</v>
      </c>
      <c r="L116" s="7" t="s">
        <v>23</v>
      </c>
      <c r="M116" s="7" t="s">
        <v>18</v>
      </c>
      <c r="N116" s="23">
        <v>25</v>
      </c>
      <c r="O116" s="25">
        <v>436896</v>
      </c>
      <c r="P116" s="7" t="s">
        <v>940</v>
      </c>
      <c r="Q116" s="7" t="s">
        <v>942</v>
      </c>
      <c r="R116" s="7" t="s">
        <v>25</v>
      </c>
      <c r="S116" s="12">
        <v>0</v>
      </c>
      <c r="T116" s="10" t="s">
        <v>944</v>
      </c>
      <c r="U116" s="13"/>
      <c r="V116" s="13"/>
      <c r="W116" s="13"/>
      <c r="X116" s="13"/>
      <c r="Y116" s="13"/>
      <c r="Z116" s="13"/>
    </row>
    <row r="117" spans="1:26" x14ac:dyDescent="0.25">
      <c r="A117" s="7">
        <v>113</v>
      </c>
      <c r="B117" s="14">
        <v>42</v>
      </c>
      <c r="C117" s="8" t="s">
        <v>349</v>
      </c>
      <c r="D117" s="8" t="s">
        <v>350</v>
      </c>
      <c r="E117" s="7" t="s">
        <v>371</v>
      </c>
      <c r="F117" s="7" t="s">
        <v>954</v>
      </c>
      <c r="G117" s="7" t="s">
        <v>372</v>
      </c>
      <c r="H117" s="7" t="s">
        <v>373</v>
      </c>
      <c r="I117" s="9" t="s">
        <v>48</v>
      </c>
      <c r="J117" s="7" t="s">
        <v>54</v>
      </c>
      <c r="K117" s="7" t="s">
        <v>962</v>
      </c>
      <c r="L117" s="7" t="s">
        <v>23</v>
      </c>
      <c r="M117" s="7" t="s">
        <v>18</v>
      </c>
      <c r="N117" s="23">
        <v>13.5</v>
      </c>
      <c r="O117" s="25">
        <v>631000</v>
      </c>
      <c r="P117" s="7" t="s">
        <v>940</v>
      </c>
      <c r="Q117" s="7" t="s">
        <v>942</v>
      </c>
      <c r="R117" s="7" t="s">
        <v>25</v>
      </c>
      <c r="S117" s="12">
        <v>0</v>
      </c>
      <c r="T117" s="10" t="s">
        <v>944</v>
      </c>
      <c r="U117" s="13"/>
      <c r="V117" s="13"/>
      <c r="W117" s="13"/>
      <c r="X117" s="13"/>
      <c r="Y117" s="13"/>
      <c r="Z117" s="13"/>
    </row>
    <row r="118" spans="1:26" x14ac:dyDescent="0.25">
      <c r="A118" s="7">
        <v>114</v>
      </c>
      <c r="B118" s="7">
        <v>347</v>
      </c>
      <c r="C118" s="8" t="s">
        <v>349</v>
      </c>
      <c r="D118" s="8" t="s">
        <v>374</v>
      </c>
      <c r="E118" s="7" t="s">
        <v>371</v>
      </c>
      <c r="F118" s="7" t="s">
        <v>954</v>
      </c>
      <c r="G118" s="7" t="s">
        <v>375</v>
      </c>
      <c r="H118" s="7" t="s">
        <v>376</v>
      </c>
      <c r="I118" s="9" t="s">
        <v>48</v>
      </c>
      <c r="J118" s="7" t="s">
        <v>54</v>
      </c>
      <c r="K118" s="7" t="s">
        <v>962</v>
      </c>
      <c r="L118" s="7" t="s">
        <v>23</v>
      </c>
      <c r="M118" s="7" t="s">
        <v>33</v>
      </c>
      <c r="N118" s="23">
        <v>25</v>
      </c>
      <c r="O118" s="25">
        <v>703717</v>
      </c>
      <c r="P118" s="7" t="s">
        <v>940</v>
      </c>
      <c r="Q118" s="7" t="s">
        <v>942</v>
      </c>
      <c r="R118" s="7" t="s">
        <v>25</v>
      </c>
      <c r="S118" s="12">
        <v>0</v>
      </c>
      <c r="T118" s="10" t="s">
        <v>944</v>
      </c>
      <c r="U118" s="13"/>
      <c r="V118" s="13"/>
      <c r="W118" s="13"/>
      <c r="X118" s="13"/>
      <c r="Y118" s="13"/>
      <c r="Z118" s="13"/>
    </row>
    <row r="119" spans="1:26" ht="30" x14ac:dyDescent="0.25">
      <c r="A119" s="7">
        <v>115</v>
      </c>
      <c r="B119" s="14">
        <v>356</v>
      </c>
      <c r="C119" s="8" t="s">
        <v>349</v>
      </c>
      <c r="D119" s="8" t="s">
        <v>377</v>
      </c>
      <c r="E119" s="7" t="s">
        <v>371</v>
      </c>
      <c r="F119" s="7" t="s">
        <v>954</v>
      </c>
      <c r="G119" s="7" t="s">
        <v>378</v>
      </c>
      <c r="H119" s="7" t="s">
        <v>379</v>
      </c>
      <c r="I119" s="9" t="s">
        <v>48</v>
      </c>
      <c r="J119" s="7" t="s">
        <v>13</v>
      </c>
      <c r="K119" s="7" t="s">
        <v>962</v>
      </c>
      <c r="L119" s="7" t="s">
        <v>23</v>
      </c>
      <c r="M119" s="7" t="s">
        <v>18</v>
      </c>
      <c r="N119" s="23">
        <v>10</v>
      </c>
      <c r="O119" s="25">
        <v>417600</v>
      </c>
      <c r="P119" s="7" t="s">
        <v>940</v>
      </c>
      <c r="Q119" s="7" t="s">
        <v>942</v>
      </c>
      <c r="R119" s="7" t="s">
        <v>25</v>
      </c>
      <c r="S119" s="12">
        <v>0</v>
      </c>
      <c r="T119" s="10" t="s">
        <v>944</v>
      </c>
      <c r="U119" s="13"/>
      <c r="V119" s="13"/>
      <c r="W119" s="13"/>
      <c r="X119" s="13"/>
      <c r="Y119" s="13"/>
      <c r="Z119" s="13"/>
    </row>
    <row r="120" spans="1:26" x14ac:dyDescent="0.25">
      <c r="A120" s="7">
        <v>116</v>
      </c>
      <c r="B120" s="15">
        <v>16</v>
      </c>
      <c r="C120" s="19" t="s">
        <v>349</v>
      </c>
      <c r="D120" s="8" t="s">
        <v>380</v>
      </c>
      <c r="E120" s="15" t="s">
        <v>381</v>
      </c>
      <c r="F120" s="7" t="s">
        <v>954</v>
      </c>
      <c r="G120" s="7" t="s">
        <v>382</v>
      </c>
      <c r="H120" s="7" t="s">
        <v>383</v>
      </c>
      <c r="I120" s="20" t="s">
        <v>48</v>
      </c>
      <c r="J120" s="7" t="s">
        <v>49</v>
      </c>
      <c r="K120" s="7" t="s">
        <v>962</v>
      </c>
      <c r="L120" s="7" t="s">
        <v>23</v>
      </c>
      <c r="M120" s="15" t="s">
        <v>18</v>
      </c>
      <c r="N120" s="23">
        <v>14</v>
      </c>
      <c r="O120" s="25">
        <v>650000</v>
      </c>
      <c r="P120" s="7" t="s">
        <v>940</v>
      </c>
      <c r="Q120" s="7" t="s">
        <v>941</v>
      </c>
      <c r="R120" s="7" t="s">
        <v>59</v>
      </c>
      <c r="S120" s="12">
        <v>0</v>
      </c>
      <c r="T120" s="10" t="s">
        <v>944</v>
      </c>
      <c r="U120" s="13"/>
      <c r="V120" s="13"/>
      <c r="W120" s="13"/>
      <c r="X120" s="13"/>
      <c r="Y120" s="13"/>
      <c r="Z120" s="13"/>
    </row>
    <row r="121" spans="1:26" x14ac:dyDescent="0.25">
      <c r="A121" s="7">
        <v>117</v>
      </c>
      <c r="B121" s="15">
        <v>17</v>
      </c>
      <c r="C121" s="19" t="s">
        <v>349</v>
      </c>
      <c r="D121" s="8" t="s">
        <v>892</v>
      </c>
      <c r="E121" s="15" t="s">
        <v>381</v>
      </c>
      <c r="F121" s="7" t="s">
        <v>954</v>
      </c>
      <c r="G121" s="7" t="s">
        <v>384</v>
      </c>
      <c r="H121" s="7" t="s">
        <v>385</v>
      </c>
      <c r="I121" s="20" t="s">
        <v>48</v>
      </c>
      <c r="J121" s="7" t="s">
        <v>49</v>
      </c>
      <c r="K121" s="7" t="s">
        <v>962</v>
      </c>
      <c r="L121" s="7" t="s">
        <v>23</v>
      </c>
      <c r="M121" s="15" t="s">
        <v>18</v>
      </c>
      <c r="N121" s="23">
        <v>21</v>
      </c>
      <c r="O121" s="25">
        <v>2000000</v>
      </c>
      <c r="P121" s="7" t="s">
        <v>940</v>
      </c>
      <c r="Q121" s="7" t="s">
        <v>942</v>
      </c>
      <c r="R121" s="7" t="s">
        <v>25</v>
      </c>
      <c r="S121" s="12">
        <v>0</v>
      </c>
      <c r="T121" s="10" t="s">
        <v>944</v>
      </c>
      <c r="U121" s="13"/>
      <c r="V121" s="13"/>
      <c r="W121" s="13"/>
      <c r="X121" s="13"/>
      <c r="Y121" s="13"/>
      <c r="Z121" s="13"/>
    </row>
    <row r="122" spans="1:26" x14ac:dyDescent="0.25">
      <c r="A122" s="7">
        <v>118</v>
      </c>
      <c r="B122" s="15">
        <v>462</v>
      </c>
      <c r="C122" s="19" t="s">
        <v>349</v>
      </c>
      <c r="D122" s="8" t="s">
        <v>784</v>
      </c>
      <c r="E122" s="15" t="s">
        <v>381</v>
      </c>
      <c r="F122" s="7" t="s">
        <v>954</v>
      </c>
      <c r="G122" s="7" t="s">
        <v>386</v>
      </c>
      <c r="H122" s="7" t="s">
        <v>387</v>
      </c>
      <c r="I122" s="20" t="s">
        <v>48</v>
      </c>
      <c r="J122" s="7" t="s">
        <v>49</v>
      </c>
      <c r="K122" s="7" t="s">
        <v>962</v>
      </c>
      <c r="L122" s="7" t="s">
        <v>23</v>
      </c>
      <c r="M122" s="15" t="s">
        <v>33</v>
      </c>
      <c r="N122" s="23">
        <v>33</v>
      </c>
      <c r="O122" s="25">
        <v>1468319.63</v>
      </c>
      <c r="P122" s="7" t="s">
        <v>940</v>
      </c>
      <c r="Q122" s="7" t="s">
        <v>942</v>
      </c>
      <c r="R122" s="7" t="s">
        <v>25</v>
      </c>
      <c r="S122" s="12">
        <v>0</v>
      </c>
      <c r="T122" s="10" t="s">
        <v>944</v>
      </c>
      <c r="U122" s="13"/>
      <c r="V122" s="13"/>
      <c r="W122" s="13"/>
      <c r="X122" s="13"/>
      <c r="Y122" s="13"/>
      <c r="Z122" s="13"/>
    </row>
    <row r="123" spans="1:26" x14ac:dyDescent="0.25">
      <c r="A123" s="7">
        <v>119</v>
      </c>
      <c r="B123" s="15">
        <v>463</v>
      </c>
      <c r="C123" s="19" t="s">
        <v>349</v>
      </c>
      <c r="D123" s="8" t="s">
        <v>783</v>
      </c>
      <c r="E123" s="15" t="s">
        <v>381</v>
      </c>
      <c r="F123" s="7" t="s">
        <v>954</v>
      </c>
      <c r="G123" s="7" t="s">
        <v>388</v>
      </c>
      <c r="H123" s="7" t="s">
        <v>389</v>
      </c>
      <c r="I123" s="20" t="s">
        <v>48</v>
      </c>
      <c r="J123" s="7" t="s">
        <v>54</v>
      </c>
      <c r="K123" s="7" t="s">
        <v>962</v>
      </c>
      <c r="L123" s="7" t="s">
        <v>23</v>
      </c>
      <c r="M123" s="15" t="s">
        <v>15</v>
      </c>
      <c r="N123" s="23">
        <v>98</v>
      </c>
      <c r="O123" s="25">
        <v>170000000</v>
      </c>
      <c r="P123" s="7" t="s">
        <v>940</v>
      </c>
      <c r="Q123" s="7" t="s">
        <v>942</v>
      </c>
      <c r="R123" s="7" t="s">
        <v>25</v>
      </c>
      <c r="S123" s="12">
        <v>0</v>
      </c>
      <c r="T123" s="10" t="s">
        <v>944</v>
      </c>
      <c r="U123" s="13"/>
      <c r="V123" s="13"/>
      <c r="W123" s="13"/>
      <c r="X123" s="13"/>
      <c r="Y123" s="13"/>
      <c r="Z123" s="13"/>
    </row>
    <row r="124" spans="1:26" x14ac:dyDescent="0.25">
      <c r="A124" s="7">
        <v>120</v>
      </c>
      <c r="B124" s="15">
        <v>464</v>
      </c>
      <c r="C124" s="19" t="s">
        <v>349</v>
      </c>
      <c r="D124" s="8" t="s">
        <v>390</v>
      </c>
      <c r="E124" s="15" t="s">
        <v>381</v>
      </c>
      <c r="F124" s="7" t="s">
        <v>954</v>
      </c>
      <c r="G124" s="7" t="s">
        <v>391</v>
      </c>
      <c r="H124" s="7" t="s">
        <v>392</v>
      </c>
      <c r="I124" s="20" t="s">
        <v>48</v>
      </c>
      <c r="J124" s="7" t="s">
        <v>54</v>
      </c>
      <c r="K124" s="7" t="s">
        <v>962</v>
      </c>
      <c r="L124" s="7" t="s">
        <v>23</v>
      </c>
      <c r="M124" s="15" t="s">
        <v>15</v>
      </c>
      <c r="N124" s="23">
        <v>61</v>
      </c>
      <c r="O124" s="25">
        <v>161947100</v>
      </c>
      <c r="P124" s="7" t="s">
        <v>940</v>
      </c>
      <c r="Q124" s="7" t="s">
        <v>942</v>
      </c>
      <c r="R124" s="7" t="s">
        <v>25</v>
      </c>
      <c r="S124" s="12">
        <v>0</v>
      </c>
      <c r="T124" s="10" t="s">
        <v>944</v>
      </c>
      <c r="U124" s="13"/>
      <c r="V124" s="13"/>
      <c r="W124" s="13"/>
      <c r="X124" s="13"/>
      <c r="Y124" s="13"/>
      <c r="Z124" s="13"/>
    </row>
    <row r="125" spans="1:26" ht="30" x14ac:dyDescent="0.25">
      <c r="A125" s="7">
        <v>121</v>
      </c>
      <c r="B125" s="15">
        <v>465</v>
      </c>
      <c r="C125" s="19" t="s">
        <v>349</v>
      </c>
      <c r="D125" s="8" t="s">
        <v>782</v>
      </c>
      <c r="E125" s="15" t="s">
        <v>381</v>
      </c>
      <c r="F125" s="7" t="s">
        <v>954</v>
      </c>
      <c r="G125" s="7" t="s">
        <v>393</v>
      </c>
      <c r="H125" s="7" t="s">
        <v>394</v>
      </c>
      <c r="I125" s="20" t="s">
        <v>48</v>
      </c>
      <c r="J125" s="7" t="s">
        <v>76</v>
      </c>
      <c r="K125" s="7" t="s">
        <v>962</v>
      </c>
      <c r="L125" s="7" t="s">
        <v>23</v>
      </c>
      <c r="M125" s="15" t="s">
        <v>18</v>
      </c>
      <c r="N125" s="23">
        <v>31</v>
      </c>
      <c r="O125" s="25">
        <v>11772900</v>
      </c>
      <c r="P125" s="7" t="s">
        <v>940</v>
      </c>
      <c r="Q125" s="7" t="s">
        <v>942</v>
      </c>
      <c r="R125" s="7" t="s">
        <v>16</v>
      </c>
      <c r="S125" s="12">
        <v>0</v>
      </c>
      <c r="T125" s="10" t="s">
        <v>944</v>
      </c>
      <c r="U125" s="13"/>
      <c r="V125" s="13"/>
      <c r="W125" s="13"/>
      <c r="X125" s="13"/>
      <c r="Y125" s="13"/>
      <c r="Z125" s="13"/>
    </row>
    <row r="126" spans="1:26" x14ac:dyDescent="0.25">
      <c r="A126" s="7">
        <v>122</v>
      </c>
      <c r="B126" s="7">
        <v>18</v>
      </c>
      <c r="C126" s="8" t="s">
        <v>349</v>
      </c>
      <c r="D126" s="8" t="s">
        <v>395</v>
      </c>
      <c r="E126" s="7" t="s">
        <v>286</v>
      </c>
      <c r="F126" s="7" t="s">
        <v>956</v>
      </c>
      <c r="G126" s="7" t="s">
        <v>396</v>
      </c>
      <c r="H126" s="7" t="s">
        <v>397</v>
      </c>
      <c r="I126" s="9" t="s">
        <v>12</v>
      </c>
      <c r="J126" s="7" t="s">
        <v>17</v>
      </c>
      <c r="K126" s="7" t="s">
        <v>962</v>
      </c>
      <c r="L126" s="7" t="s">
        <v>23</v>
      </c>
      <c r="M126" s="7" t="s">
        <v>33</v>
      </c>
      <c r="N126" s="23">
        <v>10.3</v>
      </c>
      <c r="O126" s="25">
        <v>200000</v>
      </c>
      <c r="P126" s="7" t="s">
        <v>940</v>
      </c>
      <c r="Q126" s="7" t="s">
        <v>942</v>
      </c>
      <c r="R126" s="7" t="s">
        <v>25</v>
      </c>
      <c r="S126" s="12">
        <v>0</v>
      </c>
      <c r="T126" s="10" t="s">
        <v>944</v>
      </c>
      <c r="U126" s="13"/>
      <c r="V126" s="13"/>
      <c r="W126" s="13"/>
      <c r="X126" s="13"/>
      <c r="Y126" s="13"/>
      <c r="Z126" s="13"/>
    </row>
    <row r="127" spans="1:26" x14ac:dyDescent="0.25">
      <c r="A127" s="7">
        <v>123</v>
      </c>
      <c r="B127" s="7">
        <v>93</v>
      </c>
      <c r="C127" s="8" t="s">
        <v>349</v>
      </c>
      <c r="D127" s="8" t="s">
        <v>398</v>
      </c>
      <c r="E127" s="7" t="s">
        <v>286</v>
      </c>
      <c r="F127" s="7" t="s">
        <v>956</v>
      </c>
      <c r="G127" s="7" t="s">
        <v>399</v>
      </c>
      <c r="H127" s="7" t="s">
        <v>400</v>
      </c>
      <c r="I127" s="9" t="s">
        <v>12</v>
      </c>
      <c r="J127" s="7" t="s">
        <v>17</v>
      </c>
      <c r="K127" s="7" t="s">
        <v>962</v>
      </c>
      <c r="L127" s="7" t="s">
        <v>23</v>
      </c>
      <c r="M127" s="7" t="s">
        <v>33</v>
      </c>
      <c r="N127" s="23">
        <v>10</v>
      </c>
      <c r="O127" s="25">
        <v>228000</v>
      </c>
      <c r="P127" s="7" t="s">
        <v>940</v>
      </c>
      <c r="Q127" s="7" t="s">
        <v>942</v>
      </c>
      <c r="R127" s="7" t="s">
        <v>25</v>
      </c>
      <c r="S127" s="12">
        <v>0</v>
      </c>
      <c r="T127" s="10" t="s">
        <v>944</v>
      </c>
      <c r="U127" s="13"/>
      <c r="V127" s="13"/>
      <c r="W127" s="13"/>
      <c r="X127" s="13"/>
      <c r="Y127" s="13"/>
      <c r="Z127" s="13"/>
    </row>
    <row r="128" spans="1:26" x14ac:dyDescent="0.25">
      <c r="A128" s="7">
        <v>124</v>
      </c>
      <c r="B128" s="7">
        <v>92</v>
      </c>
      <c r="C128" s="8" t="s">
        <v>349</v>
      </c>
      <c r="D128" s="8" t="s">
        <v>889</v>
      </c>
      <c r="E128" s="7" t="s">
        <v>286</v>
      </c>
      <c r="F128" s="7" t="s">
        <v>956</v>
      </c>
      <c r="G128" s="7" t="s">
        <v>401</v>
      </c>
      <c r="H128" s="7" t="s">
        <v>402</v>
      </c>
      <c r="I128" s="9" t="s">
        <v>12</v>
      </c>
      <c r="J128" s="7" t="s">
        <v>17</v>
      </c>
      <c r="K128" s="7" t="s">
        <v>962</v>
      </c>
      <c r="L128" s="7" t="s">
        <v>23</v>
      </c>
      <c r="M128" s="7" t="s">
        <v>33</v>
      </c>
      <c r="N128" s="23">
        <v>6.6</v>
      </c>
      <c r="O128" s="25">
        <v>91200</v>
      </c>
      <c r="P128" s="7" t="s">
        <v>940</v>
      </c>
      <c r="Q128" s="7" t="s">
        <v>942</v>
      </c>
      <c r="R128" s="7" t="s">
        <v>25</v>
      </c>
      <c r="S128" s="12">
        <v>0</v>
      </c>
      <c r="T128" s="10" t="s">
        <v>944</v>
      </c>
      <c r="U128" s="21"/>
      <c r="V128" s="21"/>
      <c r="W128" s="21"/>
      <c r="X128" s="21"/>
      <c r="Y128" s="21"/>
      <c r="Z128" s="21"/>
    </row>
    <row r="129" spans="1:26" x14ac:dyDescent="0.25">
      <c r="A129" s="7">
        <v>125</v>
      </c>
      <c r="B129" s="7">
        <v>94</v>
      </c>
      <c r="C129" s="8" t="s">
        <v>349</v>
      </c>
      <c r="D129" s="8" t="s">
        <v>888</v>
      </c>
      <c r="E129" s="7" t="s">
        <v>286</v>
      </c>
      <c r="F129" s="7" t="s">
        <v>956</v>
      </c>
      <c r="G129" s="7" t="s">
        <v>403</v>
      </c>
      <c r="H129" s="7" t="s">
        <v>404</v>
      </c>
      <c r="I129" s="9" t="s">
        <v>12</v>
      </c>
      <c r="J129" s="7" t="s">
        <v>17</v>
      </c>
      <c r="K129" s="7" t="s">
        <v>962</v>
      </c>
      <c r="L129" s="7" t="s">
        <v>23</v>
      </c>
      <c r="M129" s="7" t="s">
        <v>33</v>
      </c>
      <c r="N129" s="23">
        <v>8.9</v>
      </c>
      <c r="O129" s="25">
        <v>220000</v>
      </c>
      <c r="P129" s="7" t="s">
        <v>940</v>
      </c>
      <c r="Q129" s="7" t="s">
        <v>942</v>
      </c>
      <c r="R129" s="7" t="s">
        <v>25</v>
      </c>
      <c r="S129" s="12">
        <v>0</v>
      </c>
      <c r="T129" s="10" t="s">
        <v>944</v>
      </c>
      <c r="U129" s="21"/>
      <c r="V129" s="21"/>
      <c r="W129" s="21"/>
      <c r="X129" s="21"/>
      <c r="Y129" s="21"/>
      <c r="Z129" s="21"/>
    </row>
    <row r="130" spans="1:26" x14ac:dyDescent="0.25">
      <c r="A130" s="7">
        <v>126</v>
      </c>
      <c r="B130" s="7">
        <v>95</v>
      </c>
      <c r="C130" s="8" t="s">
        <v>349</v>
      </c>
      <c r="D130" s="8" t="s">
        <v>887</v>
      </c>
      <c r="E130" s="7" t="s">
        <v>286</v>
      </c>
      <c r="F130" s="7" t="s">
        <v>956</v>
      </c>
      <c r="G130" s="7" t="s">
        <v>405</v>
      </c>
      <c r="H130" s="7" t="s">
        <v>406</v>
      </c>
      <c r="I130" s="9" t="s">
        <v>12</v>
      </c>
      <c r="J130" s="7" t="s">
        <v>17</v>
      </c>
      <c r="K130" s="7" t="s">
        <v>962</v>
      </c>
      <c r="L130" s="7" t="s">
        <v>23</v>
      </c>
      <c r="M130" s="7" t="s">
        <v>33</v>
      </c>
      <c r="N130" s="23">
        <v>15.8</v>
      </c>
      <c r="O130" s="25">
        <v>856000</v>
      </c>
      <c r="P130" s="7" t="s">
        <v>940</v>
      </c>
      <c r="Q130" s="7" t="s">
        <v>942</v>
      </c>
      <c r="R130" s="7" t="s">
        <v>25</v>
      </c>
      <c r="S130" s="12">
        <v>0</v>
      </c>
      <c r="T130" s="10" t="s">
        <v>944</v>
      </c>
      <c r="U130" s="21"/>
      <c r="V130" s="21"/>
      <c r="W130" s="21"/>
      <c r="X130" s="21"/>
      <c r="Y130" s="21"/>
      <c r="Z130" s="21"/>
    </row>
    <row r="131" spans="1:26" x14ac:dyDescent="0.25">
      <c r="A131" s="7">
        <v>127</v>
      </c>
      <c r="B131" s="7">
        <v>96</v>
      </c>
      <c r="C131" s="8" t="s">
        <v>349</v>
      </c>
      <c r="D131" s="8" t="s">
        <v>886</v>
      </c>
      <c r="E131" s="7" t="s">
        <v>286</v>
      </c>
      <c r="F131" s="7" t="s">
        <v>956</v>
      </c>
      <c r="G131" s="7" t="s">
        <v>407</v>
      </c>
      <c r="H131" s="7" t="s">
        <v>408</v>
      </c>
      <c r="I131" s="9" t="s">
        <v>12</v>
      </c>
      <c r="J131" s="7" t="s">
        <v>17</v>
      </c>
      <c r="K131" s="7" t="s">
        <v>962</v>
      </c>
      <c r="L131" s="7" t="s">
        <v>23</v>
      </c>
      <c r="M131" s="7" t="s">
        <v>33</v>
      </c>
      <c r="N131" s="23">
        <v>11.8</v>
      </c>
      <c r="O131" s="25">
        <v>366154</v>
      </c>
      <c r="P131" s="7" t="s">
        <v>940</v>
      </c>
      <c r="Q131" s="7" t="s">
        <v>942</v>
      </c>
      <c r="R131" s="7" t="s">
        <v>25</v>
      </c>
      <c r="S131" s="12">
        <v>0</v>
      </c>
      <c r="T131" s="10" t="s">
        <v>944</v>
      </c>
      <c r="U131" s="13"/>
      <c r="V131" s="13"/>
      <c r="W131" s="13"/>
      <c r="X131" s="13"/>
      <c r="Y131" s="13"/>
      <c r="Z131" s="13"/>
    </row>
    <row r="132" spans="1:26" x14ac:dyDescent="0.25">
      <c r="A132" s="7">
        <v>128</v>
      </c>
      <c r="B132" s="15">
        <v>861</v>
      </c>
      <c r="C132" s="19" t="s">
        <v>409</v>
      </c>
      <c r="D132" s="8" t="s">
        <v>746</v>
      </c>
      <c r="E132" s="15" t="s">
        <v>226</v>
      </c>
      <c r="F132" s="7" t="s">
        <v>952</v>
      </c>
      <c r="G132" s="7" t="s">
        <v>410</v>
      </c>
      <c r="H132" s="7" t="s">
        <v>411</v>
      </c>
      <c r="I132" s="20" t="s">
        <v>48</v>
      </c>
      <c r="J132" s="7" t="s">
        <v>54</v>
      </c>
      <c r="K132" s="7" t="s">
        <v>962</v>
      </c>
      <c r="L132" s="7" t="s">
        <v>14</v>
      </c>
      <c r="M132" s="15" t="s">
        <v>18</v>
      </c>
      <c r="N132" s="23">
        <v>12</v>
      </c>
      <c r="O132" s="25">
        <v>40000</v>
      </c>
      <c r="P132" s="7" t="s">
        <v>940</v>
      </c>
      <c r="Q132" s="7" t="s">
        <v>940</v>
      </c>
      <c r="R132" s="7" t="s">
        <v>55</v>
      </c>
      <c r="S132" s="12">
        <v>0</v>
      </c>
      <c r="T132" s="10" t="s">
        <v>944</v>
      </c>
      <c r="U132" s="13"/>
      <c r="V132" s="13"/>
      <c r="W132" s="13"/>
      <c r="X132" s="13"/>
      <c r="Y132" s="13"/>
      <c r="Z132" s="13"/>
    </row>
    <row r="133" spans="1:26" x14ac:dyDescent="0.25">
      <c r="A133" s="7">
        <v>129</v>
      </c>
      <c r="B133" s="7">
        <v>263</v>
      </c>
      <c r="C133" s="8" t="s">
        <v>412</v>
      </c>
      <c r="D133" s="8" t="s">
        <v>849</v>
      </c>
      <c r="E133" s="7" t="s">
        <v>413</v>
      </c>
      <c r="F133" s="7" t="s">
        <v>952</v>
      </c>
      <c r="G133" s="7" t="s">
        <v>414</v>
      </c>
      <c r="H133" s="7" t="s">
        <v>415</v>
      </c>
      <c r="I133" s="9" t="s">
        <v>48</v>
      </c>
      <c r="J133" s="7" t="s">
        <v>54</v>
      </c>
      <c r="K133" s="7" t="s">
        <v>962</v>
      </c>
      <c r="L133" s="7" t="s">
        <v>23</v>
      </c>
      <c r="M133" s="7" t="s">
        <v>33</v>
      </c>
      <c r="N133" s="23">
        <v>19</v>
      </c>
      <c r="O133" s="25">
        <v>286572</v>
      </c>
      <c r="P133" s="7" t="s">
        <v>940</v>
      </c>
      <c r="Q133" s="7" t="s">
        <v>942</v>
      </c>
      <c r="R133" s="7" t="s">
        <v>25</v>
      </c>
      <c r="S133" s="12">
        <v>0</v>
      </c>
      <c r="T133" s="10" t="s">
        <v>944</v>
      </c>
      <c r="U133" s="13"/>
      <c r="V133" s="13"/>
      <c r="W133" s="13"/>
      <c r="X133" s="13"/>
      <c r="Y133" s="13"/>
      <c r="Z133" s="13"/>
    </row>
    <row r="134" spans="1:26" x14ac:dyDescent="0.25">
      <c r="A134" s="7">
        <v>130</v>
      </c>
      <c r="B134" s="7">
        <v>290</v>
      </c>
      <c r="C134" s="8" t="s">
        <v>412</v>
      </c>
      <c r="D134" s="8" t="s">
        <v>841</v>
      </c>
      <c r="E134" s="7" t="s">
        <v>413</v>
      </c>
      <c r="F134" s="7" t="s">
        <v>952</v>
      </c>
      <c r="G134" s="7" t="s">
        <v>416</v>
      </c>
      <c r="H134" s="7" t="s">
        <v>417</v>
      </c>
      <c r="I134" s="9" t="s">
        <v>48</v>
      </c>
      <c r="J134" s="7" t="s">
        <v>54</v>
      </c>
      <c r="K134" s="7" t="s">
        <v>962</v>
      </c>
      <c r="L134" s="7" t="s">
        <v>23</v>
      </c>
      <c r="M134" s="7" t="s">
        <v>33</v>
      </c>
      <c r="N134" s="23">
        <v>6</v>
      </c>
      <c r="O134" s="25">
        <v>400000</v>
      </c>
      <c r="P134" s="7" t="s">
        <v>940</v>
      </c>
      <c r="Q134" s="7" t="s">
        <v>942</v>
      </c>
      <c r="R134" s="7" t="s">
        <v>25</v>
      </c>
      <c r="S134" s="12">
        <v>0</v>
      </c>
      <c r="T134" s="10" t="s">
        <v>944</v>
      </c>
      <c r="U134" s="21"/>
      <c r="V134" s="21"/>
      <c r="W134" s="21"/>
      <c r="X134" s="21"/>
      <c r="Y134" s="21"/>
      <c r="Z134" s="21"/>
    </row>
    <row r="135" spans="1:26" x14ac:dyDescent="0.25">
      <c r="A135" s="7">
        <v>131</v>
      </c>
      <c r="B135" s="15">
        <v>101</v>
      </c>
      <c r="C135" s="19" t="s">
        <v>412</v>
      </c>
      <c r="D135" s="8" t="s">
        <v>418</v>
      </c>
      <c r="E135" s="15" t="s">
        <v>419</v>
      </c>
      <c r="F135" s="7" t="s">
        <v>953</v>
      </c>
      <c r="G135" s="7" t="s">
        <v>420</v>
      </c>
      <c r="H135" s="7" t="s">
        <v>421</v>
      </c>
      <c r="I135" s="20" t="s">
        <v>48</v>
      </c>
      <c r="J135" s="7" t="s">
        <v>54</v>
      </c>
      <c r="K135" s="7" t="s">
        <v>962</v>
      </c>
      <c r="L135" s="7" t="s">
        <v>23</v>
      </c>
      <c r="M135" s="15" t="s">
        <v>33</v>
      </c>
      <c r="N135" s="23">
        <v>18</v>
      </c>
      <c r="O135" s="25">
        <v>633000</v>
      </c>
      <c r="P135" s="7" t="s">
        <v>940</v>
      </c>
      <c r="Q135" s="7" t="s">
        <v>942</v>
      </c>
      <c r="R135" s="7" t="s">
        <v>25</v>
      </c>
      <c r="S135" s="12">
        <v>0</v>
      </c>
      <c r="T135" s="10" t="s">
        <v>944</v>
      </c>
      <c r="U135" s="21"/>
      <c r="V135" s="21"/>
      <c r="W135" s="21"/>
      <c r="X135" s="21"/>
      <c r="Y135" s="21"/>
      <c r="Z135" s="21"/>
    </row>
    <row r="136" spans="1:26" x14ac:dyDescent="0.25">
      <c r="A136" s="7">
        <v>132</v>
      </c>
      <c r="B136" s="7">
        <v>8</v>
      </c>
      <c r="C136" s="8" t="s">
        <v>412</v>
      </c>
      <c r="D136" s="8" t="s">
        <v>895</v>
      </c>
      <c r="E136" s="7" t="s">
        <v>226</v>
      </c>
      <c r="F136" s="7" t="s">
        <v>952</v>
      </c>
      <c r="G136" s="7" t="s">
        <v>422</v>
      </c>
      <c r="H136" s="7" t="s">
        <v>423</v>
      </c>
      <c r="I136" s="9" t="s">
        <v>48</v>
      </c>
      <c r="J136" s="7" t="s">
        <v>54</v>
      </c>
      <c r="K136" s="7" t="s">
        <v>947</v>
      </c>
      <c r="L136" s="7" t="s">
        <v>23</v>
      </c>
      <c r="M136" s="7" t="s">
        <v>33</v>
      </c>
      <c r="N136" s="23">
        <v>34</v>
      </c>
      <c r="O136" s="25">
        <v>1490492.53</v>
      </c>
      <c r="P136" s="7" t="s">
        <v>940</v>
      </c>
      <c r="Q136" s="7" t="s">
        <v>942</v>
      </c>
      <c r="R136" s="7" t="s">
        <v>25</v>
      </c>
      <c r="S136" s="12">
        <v>0</v>
      </c>
      <c r="T136" s="10" t="s">
        <v>944</v>
      </c>
      <c r="U136" s="21"/>
      <c r="V136" s="21"/>
      <c r="W136" s="21"/>
      <c r="X136" s="21"/>
      <c r="Y136" s="21"/>
      <c r="Z136" s="21"/>
    </row>
    <row r="137" spans="1:26" x14ac:dyDescent="0.25">
      <c r="A137" s="7">
        <v>133</v>
      </c>
      <c r="B137" s="7">
        <v>145</v>
      </c>
      <c r="C137" s="8" t="s">
        <v>425</v>
      </c>
      <c r="D137" s="8" t="s">
        <v>147</v>
      </c>
      <c r="E137" s="7" t="s">
        <v>426</v>
      </c>
      <c r="F137" s="7" t="s">
        <v>953</v>
      </c>
      <c r="G137" s="7" t="s">
        <v>427</v>
      </c>
      <c r="H137" s="7" t="s">
        <v>428</v>
      </c>
      <c r="I137" s="9" t="s">
        <v>48</v>
      </c>
      <c r="J137" s="7" t="s">
        <v>54</v>
      </c>
      <c r="K137" s="7" t="s">
        <v>947</v>
      </c>
      <c r="L137" s="7" t="s">
        <v>23</v>
      </c>
      <c r="M137" s="7" t="s">
        <v>33</v>
      </c>
      <c r="N137" s="23">
        <v>14</v>
      </c>
      <c r="O137" s="25">
        <v>55000</v>
      </c>
      <c r="P137" s="7" t="s">
        <v>940</v>
      </c>
      <c r="Q137" s="7" t="s">
        <v>942</v>
      </c>
      <c r="R137" s="7" t="s">
        <v>25</v>
      </c>
      <c r="S137" s="12">
        <v>0</v>
      </c>
      <c r="T137" s="10" t="s">
        <v>944</v>
      </c>
      <c r="U137" s="21"/>
      <c r="V137" s="21"/>
      <c r="W137" s="21"/>
      <c r="X137" s="21"/>
      <c r="Y137" s="21"/>
      <c r="Z137" s="21"/>
    </row>
    <row r="138" spans="1:26" x14ac:dyDescent="0.25">
      <c r="A138" s="7">
        <v>134</v>
      </c>
      <c r="B138" s="7">
        <v>146</v>
      </c>
      <c r="C138" s="8" t="s">
        <v>425</v>
      </c>
      <c r="D138" s="8" t="s">
        <v>177</v>
      </c>
      <c r="E138" s="7" t="s">
        <v>426</v>
      </c>
      <c r="F138" s="7" t="s">
        <v>953</v>
      </c>
      <c r="G138" s="7" t="s">
        <v>429</v>
      </c>
      <c r="H138" s="7" t="s">
        <v>430</v>
      </c>
      <c r="I138" s="9" t="s">
        <v>48</v>
      </c>
      <c r="J138" s="7" t="s">
        <v>54</v>
      </c>
      <c r="K138" s="7" t="s">
        <v>962</v>
      </c>
      <c r="L138" s="7" t="s">
        <v>23</v>
      </c>
      <c r="M138" s="7" t="s">
        <v>33</v>
      </c>
      <c r="N138" s="23">
        <v>13</v>
      </c>
      <c r="O138" s="25">
        <v>798178</v>
      </c>
      <c r="P138" s="7" t="s">
        <v>940</v>
      </c>
      <c r="Q138" s="7" t="s">
        <v>942</v>
      </c>
      <c r="R138" s="7" t="s">
        <v>25</v>
      </c>
      <c r="S138" s="12">
        <v>0</v>
      </c>
      <c r="T138" s="10" t="s">
        <v>944</v>
      </c>
      <c r="U138" s="21"/>
      <c r="V138" s="21"/>
      <c r="W138" s="21"/>
      <c r="X138" s="21"/>
      <c r="Y138" s="21"/>
      <c r="Z138" s="21"/>
    </row>
    <row r="139" spans="1:26" x14ac:dyDescent="0.25">
      <c r="A139" s="7">
        <v>135</v>
      </c>
      <c r="B139" s="7">
        <v>148</v>
      </c>
      <c r="C139" s="8" t="s">
        <v>425</v>
      </c>
      <c r="D139" s="8" t="s">
        <v>183</v>
      </c>
      <c r="E139" s="7" t="s">
        <v>426</v>
      </c>
      <c r="F139" s="7" t="s">
        <v>953</v>
      </c>
      <c r="G139" s="7" t="s">
        <v>431</v>
      </c>
      <c r="H139" s="7" t="s">
        <v>432</v>
      </c>
      <c r="I139" s="9" t="s">
        <v>48</v>
      </c>
      <c r="J139" s="7" t="s">
        <v>54</v>
      </c>
      <c r="K139" s="7" t="s">
        <v>962</v>
      </c>
      <c r="L139" s="7" t="s">
        <v>23</v>
      </c>
      <c r="M139" s="7" t="s">
        <v>24</v>
      </c>
      <c r="N139" s="23">
        <v>47</v>
      </c>
      <c r="O139" s="25">
        <v>1090000</v>
      </c>
      <c r="P139" s="7" t="s">
        <v>940</v>
      </c>
      <c r="Q139" s="7" t="s">
        <v>942</v>
      </c>
      <c r="R139" s="7" t="s">
        <v>25</v>
      </c>
      <c r="S139" s="12">
        <v>0</v>
      </c>
      <c r="T139" s="10" t="s">
        <v>944</v>
      </c>
      <c r="U139" s="21"/>
      <c r="V139" s="21"/>
      <c r="W139" s="21"/>
      <c r="X139" s="21"/>
      <c r="Y139" s="21"/>
      <c r="Z139" s="21"/>
    </row>
    <row r="140" spans="1:26" x14ac:dyDescent="0.25">
      <c r="A140" s="7">
        <v>136</v>
      </c>
      <c r="B140" s="14">
        <v>142</v>
      </c>
      <c r="C140" s="8" t="s">
        <v>425</v>
      </c>
      <c r="D140" s="8" t="s">
        <v>877</v>
      </c>
      <c r="E140" s="7" t="s">
        <v>433</v>
      </c>
      <c r="F140" s="7" t="s">
        <v>950</v>
      </c>
      <c r="G140" s="7" t="s">
        <v>434</v>
      </c>
      <c r="H140" s="7" t="s">
        <v>435</v>
      </c>
      <c r="I140" s="9" t="s">
        <v>48</v>
      </c>
      <c r="J140" s="7" t="s">
        <v>54</v>
      </c>
      <c r="K140" s="7" t="s">
        <v>947</v>
      </c>
      <c r="L140" s="7" t="s">
        <v>23</v>
      </c>
      <c r="M140" s="7" t="s">
        <v>33</v>
      </c>
      <c r="N140" s="23">
        <v>37</v>
      </c>
      <c r="O140" s="25">
        <v>1500000</v>
      </c>
      <c r="P140" s="7" t="s">
        <v>940</v>
      </c>
      <c r="Q140" s="7" t="s">
        <v>941</v>
      </c>
      <c r="R140" s="7" t="s">
        <v>59</v>
      </c>
      <c r="S140" s="12">
        <v>0</v>
      </c>
      <c r="T140" s="10" t="s">
        <v>944</v>
      </c>
      <c r="U140" s="13"/>
      <c r="V140" s="13"/>
      <c r="W140" s="13"/>
      <c r="X140" s="13"/>
      <c r="Y140" s="13"/>
      <c r="Z140" s="13"/>
    </row>
    <row r="141" spans="1:26" x14ac:dyDescent="0.25">
      <c r="A141" s="7">
        <v>137</v>
      </c>
      <c r="B141" s="14">
        <v>144</v>
      </c>
      <c r="C141" s="8" t="s">
        <v>425</v>
      </c>
      <c r="D141" s="8" t="s">
        <v>876</v>
      </c>
      <c r="E141" s="7" t="s">
        <v>433</v>
      </c>
      <c r="F141" s="7" t="s">
        <v>950</v>
      </c>
      <c r="G141" s="7" t="s">
        <v>436</v>
      </c>
      <c r="H141" s="7" t="s">
        <v>437</v>
      </c>
      <c r="I141" s="9" t="s">
        <v>48</v>
      </c>
      <c r="J141" s="7" t="s">
        <v>54</v>
      </c>
      <c r="K141" s="7" t="s">
        <v>962</v>
      </c>
      <c r="L141" s="7" t="s">
        <v>23</v>
      </c>
      <c r="M141" s="7" t="s">
        <v>18</v>
      </c>
      <c r="N141" s="23">
        <v>48</v>
      </c>
      <c r="O141" s="25">
        <v>19500000</v>
      </c>
      <c r="P141" s="7" t="s">
        <v>940</v>
      </c>
      <c r="Q141" s="7" t="s">
        <v>942</v>
      </c>
      <c r="R141" s="7" t="s">
        <v>25</v>
      </c>
      <c r="S141" s="12">
        <v>0</v>
      </c>
      <c r="T141" s="10" t="s">
        <v>944</v>
      </c>
      <c r="U141" s="13"/>
      <c r="V141" s="13"/>
      <c r="W141" s="13"/>
      <c r="X141" s="13"/>
      <c r="Y141" s="13"/>
      <c r="Z141" s="13"/>
    </row>
    <row r="142" spans="1:26" x14ac:dyDescent="0.25">
      <c r="A142" s="7">
        <v>138</v>
      </c>
      <c r="B142" s="14">
        <v>90</v>
      </c>
      <c r="C142" s="8" t="s">
        <v>425</v>
      </c>
      <c r="D142" s="8" t="s">
        <v>891</v>
      </c>
      <c r="E142" s="7" t="s">
        <v>438</v>
      </c>
      <c r="F142" s="7" t="s">
        <v>950</v>
      </c>
      <c r="G142" s="7" t="s">
        <v>439</v>
      </c>
      <c r="H142" s="7" t="s">
        <v>440</v>
      </c>
      <c r="I142" s="9" t="s">
        <v>48</v>
      </c>
      <c r="J142" s="7" t="s">
        <v>54</v>
      </c>
      <c r="K142" s="7" t="s">
        <v>962</v>
      </c>
      <c r="L142" s="7" t="s">
        <v>23</v>
      </c>
      <c r="M142" s="7" t="s">
        <v>33</v>
      </c>
      <c r="N142" s="23">
        <v>19</v>
      </c>
      <c r="O142" s="25">
        <v>2000000</v>
      </c>
      <c r="P142" s="7" t="s">
        <v>940</v>
      </c>
      <c r="Q142" s="7" t="s">
        <v>942</v>
      </c>
      <c r="R142" s="7" t="s">
        <v>25</v>
      </c>
      <c r="S142" s="12">
        <v>0</v>
      </c>
      <c r="T142" s="10" t="s">
        <v>944</v>
      </c>
      <c r="U142" s="13"/>
      <c r="V142" s="13"/>
      <c r="W142" s="13"/>
      <c r="X142" s="13"/>
      <c r="Y142" s="13"/>
      <c r="Z142" s="13"/>
    </row>
    <row r="143" spans="1:26" x14ac:dyDescent="0.25">
      <c r="A143" s="7">
        <v>139</v>
      </c>
      <c r="B143" s="15">
        <v>491</v>
      </c>
      <c r="C143" s="19" t="s">
        <v>441</v>
      </c>
      <c r="D143" s="8" t="s">
        <v>770</v>
      </c>
      <c r="E143" s="15" t="s">
        <v>442</v>
      </c>
      <c r="F143" s="7" t="s">
        <v>952</v>
      </c>
      <c r="G143" s="7" t="s">
        <v>443</v>
      </c>
      <c r="H143" s="7" t="s">
        <v>444</v>
      </c>
      <c r="I143" s="20" t="s">
        <v>12</v>
      </c>
      <c r="J143" s="7" t="s">
        <v>251</v>
      </c>
      <c r="K143" s="7" t="s">
        <v>947</v>
      </c>
      <c r="L143" s="7" t="s">
        <v>23</v>
      </c>
      <c r="M143" s="15" t="s">
        <v>33</v>
      </c>
      <c r="N143" s="23">
        <v>11</v>
      </c>
      <c r="O143" s="25">
        <v>942631.5</v>
      </c>
      <c r="P143" s="7" t="s">
        <v>940</v>
      </c>
      <c r="Q143" s="7" t="s">
        <v>942</v>
      </c>
      <c r="R143" s="7" t="s">
        <v>25</v>
      </c>
      <c r="S143" s="12">
        <v>0</v>
      </c>
      <c r="T143" s="10" t="s">
        <v>944</v>
      </c>
      <c r="U143" s="13"/>
      <c r="V143" s="13"/>
      <c r="W143" s="13"/>
      <c r="X143" s="13"/>
      <c r="Y143" s="13"/>
      <c r="Z143" s="13"/>
    </row>
    <row r="144" spans="1:26" x14ac:dyDescent="0.25">
      <c r="A144" s="7">
        <v>140</v>
      </c>
      <c r="B144" s="15">
        <v>488</v>
      </c>
      <c r="C144" s="19" t="s">
        <v>441</v>
      </c>
      <c r="D144" s="8" t="s">
        <v>772</v>
      </c>
      <c r="E144" s="15" t="s">
        <v>442</v>
      </c>
      <c r="F144" s="7" t="s">
        <v>952</v>
      </c>
      <c r="G144" s="7" t="s">
        <v>445</v>
      </c>
      <c r="H144" s="7" t="s">
        <v>446</v>
      </c>
      <c r="I144" s="20" t="s">
        <v>12</v>
      </c>
      <c r="J144" s="7" t="s">
        <v>251</v>
      </c>
      <c r="K144" s="7" t="s">
        <v>947</v>
      </c>
      <c r="L144" s="7" t="s">
        <v>23</v>
      </c>
      <c r="M144" s="15" t="s">
        <v>33</v>
      </c>
      <c r="N144" s="23">
        <v>36</v>
      </c>
      <c r="O144" s="25">
        <v>2006001.69</v>
      </c>
      <c r="P144" s="7" t="s">
        <v>940</v>
      </c>
      <c r="Q144" s="7" t="s">
        <v>942</v>
      </c>
      <c r="R144" s="7" t="s">
        <v>25</v>
      </c>
      <c r="S144" s="12">
        <v>0</v>
      </c>
      <c r="T144" s="10" t="s">
        <v>944</v>
      </c>
      <c r="U144" s="13"/>
      <c r="V144" s="13"/>
      <c r="W144" s="13"/>
      <c r="X144" s="13"/>
      <c r="Y144" s="13"/>
      <c r="Z144" s="13"/>
    </row>
    <row r="145" spans="1:26" x14ac:dyDescent="0.25">
      <c r="A145" s="7">
        <v>141</v>
      </c>
      <c r="B145" s="15">
        <v>481</v>
      </c>
      <c r="C145" s="19" t="s">
        <v>441</v>
      </c>
      <c r="D145" s="8" t="s">
        <v>776</v>
      </c>
      <c r="E145" s="15" t="s">
        <v>442</v>
      </c>
      <c r="F145" s="7" t="s">
        <v>952</v>
      </c>
      <c r="G145" s="7" t="s">
        <v>447</v>
      </c>
      <c r="H145" s="7" t="s">
        <v>448</v>
      </c>
      <c r="I145" s="20" t="s">
        <v>12</v>
      </c>
      <c r="J145" s="7" t="s">
        <v>251</v>
      </c>
      <c r="K145" s="7" t="s">
        <v>962</v>
      </c>
      <c r="L145" s="7" t="s">
        <v>23</v>
      </c>
      <c r="M145" s="15" t="s">
        <v>18</v>
      </c>
      <c r="N145" s="23">
        <v>35</v>
      </c>
      <c r="O145" s="25">
        <v>3870492.33</v>
      </c>
      <c r="P145" s="7" t="s">
        <v>940</v>
      </c>
      <c r="Q145" s="7" t="s">
        <v>942</v>
      </c>
      <c r="R145" s="7" t="s">
        <v>25</v>
      </c>
      <c r="S145" s="12">
        <v>0</v>
      </c>
      <c r="T145" s="10" t="s">
        <v>944</v>
      </c>
      <c r="U145" s="13"/>
      <c r="V145" s="13"/>
      <c r="W145" s="13"/>
      <c r="X145" s="13"/>
      <c r="Y145" s="13"/>
      <c r="Z145" s="13"/>
    </row>
    <row r="146" spans="1:26" x14ac:dyDescent="0.25">
      <c r="A146" s="7">
        <v>142</v>
      </c>
      <c r="B146" s="7">
        <v>513</v>
      </c>
      <c r="C146" s="8" t="s">
        <v>441</v>
      </c>
      <c r="D146" s="8" t="s">
        <v>159</v>
      </c>
      <c r="E146" s="7" t="s">
        <v>267</v>
      </c>
      <c r="F146" s="7" t="s">
        <v>955</v>
      </c>
      <c r="G146" s="7" t="s">
        <v>449</v>
      </c>
      <c r="H146" s="7" t="s">
        <v>450</v>
      </c>
      <c r="I146" s="9" t="s">
        <v>48</v>
      </c>
      <c r="J146" s="7" t="s">
        <v>54</v>
      </c>
      <c r="K146" s="7" t="s">
        <v>962</v>
      </c>
      <c r="L146" s="7" t="s">
        <v>23</v>
      </c>
      <c r="M146" s="7" t="s">
        <v>18</v>
      </c>
      <c r="N146" s="23">
        <v>21</v>
      </c>
      <c r="O146" s="25">
        <v>1522325</v>
      </c>
      <c r="P146" s="7" t="s">
        <v>940</v>
      </c>
      <c r="Q146" s="7" t="s">
        <v>942</v>
      </c>
      <c r="R146" s="7" t="s">
        <v>25</v>
      </c>
      <c r="S146" s="12">
        <v>0</v>
      </c>
      <c r="T146" s="10" t="s">
        <v>944</v>
      </c>
      <c r="U146" s="13"/>
      <c r="V146" s="13"/>
      <c r="W146" s="13"/>
      <c r="X146" s="13"/>
      <c r="Y146" s="13"/>
      <c r="Z146" s="13"/>
    </row>
    <row r="147" spans="1:26" x14ac:dyDescent="0.25">
      <c r="A147" s="7">
        <v>143</v>
      </c>
      <c r="B147" s="7">
        <v>508</v>
      </c>
      <c r="C147" s="8" t="s">
        <v>441</v>
      </c>
      <c r="D147" s="8" t="s">
        <v>760</v>
      </c>
      <c r="E147" s="7" t="s">
        <v>267</v>
      </c>
      <c r="F147" s="7" t="s">
        <v>955</v>
      </c>
      <c r="G147" s="7" t="s">
        <v>451</v>
      </c>
      <c r="H147" s="7" t="s">
        <v>452</v>
      </c>
      <c r="I147" s="9" t="s">
        <v>48</v>
      </c>
      <c r="J147" s="7" t="s">
        <v>54</v>
      </c>
      <c r="K147" s="7" t="s">
        <v>962</v>
      </c>
      <c r="L147" s="7" t="s">
        <v>23</v>
      </c>
      <c r="M147" s="7" t="s">
        <v>15</v>
      </c>
      <c r="N147" s="23">
        <v>32.5</v>
      </c>
      <c r="O147" s="25">
        <v>1459758</v>
      </c>
      <c r="P147" s="7" t="s">
        <v>940</v>
      </c>
      <c r="Q147" s="7" t="s">
        <v>942</v>
      </c>
      <c r="R147" s="7" t="s">
        <v>25</v>
      </c>
      <c r="S147" s="12">
        <v>0</v>
      </c>
      <c r="T147" s="10" t="s">
        <v>944</v>
      </c>
      <c r="U147" s="13"/>
      <c r="V147" s="13"/>
      <c r="W147" s="13"/>
      <c r="X147" s="13"/>
      <c r="Y147" s="13"/>
      <c r="Z147" s="13"/>
    </row>
    <row r="148" spans="1:26" x14ac:dyDescent="0.25">
      <c r="A148" s="7">
        <v>144</v>
      </c>
      <c r="B148" s="7">
        <v>514</v>
      </c>
      <c r="C148" s="8" t="s">
        <v>441</v>
      </c>
      <c r="D148" s="8" t="s">
        <v>214</v>
      </c>
      <c r="E148" s="7" t="s">
        <v>267</v>
      </c>
      <c r="F148" s="7" t="s">
        <v>955</v>
      </c>
      <c r="G148" s="7" t="s">
        <v>453</v>
      </c>
      <c r="H148" s="7" t="s">
        <v>454</v>
      </c>
      <c r="I148" s="9" t="s">
        <v>48</v>
      </c>
      <c r="J148" s="7" t="s">
        <v>54</v>
      </c>
      <c r="K148" s="7" t="s">
        <v>962</v>
      </c>
      <c r="L148" s="7" t="s">
        <v>23</v>
      </c>
      <c r="M148" s="7" t="s">
        <v>18</v>
      </c>
      <c r="N148" s="23">
        <v>12</v>
      </c>
      <c r="O148" s="25">
        <v>371416</v>
      </c>
      <c r="P148" s="7" t="s">
        <v>940</v>
      </c>
      <c r="Q148" s="7" t="s">
        <v>942</v>
      </c>
      <c r="R148" s="7" t="s">
        <v>25</v>
      </c>
      <c r="S148" s="12">
        <v>0</v>
      </c>
      <c r="T148" s="10" t="s">
        <v>944</v>
      </c>
      <c r="U148" s="13"/>
      <c r="V148" s="13"/>
      <c r="W148" s="13"/>
      <c r="X148" s="13"/>
      <c r="Y148" s="13"/>
      <c r="Z148" s="13"/>
    </row>
    <row r="149" spans="1:26" x14ac:dyDescent="0.25">
      <c r="A149" s="7">
        <v>145</v>
      </c>
      <c r="B149" s="15">
        <v>510</v>
      </c>
      <c r="C149" s="19" t="s">
        <v>441</v>
      </c>
      <c r="D149" s="8" t="s">
        <v>758</v>
      </c>
      <c r="E149" s="15" t="s">
        <v>442</v>
      </c>
      <c r="F149" s="7" t="s">
        <v>952</v>
      </c>
      <c r="G149" s="7" t="s">
        <v>455</v>
      </c>
      <c r="H149" s="7" t="s">
        <v>456</v>
      </c>
      <c r="I149" s="20" t="s">
        <v>12</v>
      </c>
      <c r="J149" s="7" t="s">
        <v>251</v>
      </c>
      <c r="K149" s="7" t="s">
        <v>947</v>
      </c>
      <c r="L149" s="7" t="s">
        <v>23</v>
      </c>
      <c r="M149" s="15" t="s">
        <v>18</v>
      </c>
      <c r="N149" s="23">
        <v>29</v>
      </c>
      <c r="O149" s="25">
        <v>3666000</v>
      </c>
      <c r="P149" s="7" t="s">
        <v>940</v>
      </c>
      <c r="Q149" s="7" t="s">
        <v>942</v>
      </c>
      <c r="R149" s="7" t="s">
        <v>25</v>
      </c>
      <c r="S149" s="12">
        <v>0</v>
      </c>
      <c r="T149" s="10" t="s">
        <v>944</v>
      </c>
      <c r="U149" s="13"/>
      <c r="V149" s="13"/>
      <c r="W149" s="13"/>
      <c r="X149" s="13"/>
      <c r="Y149" s="13"/>
      <c r="Z149" s="13"/>
    </row>
    <row r="150" spans="1:26" x14ac:dyDescent="0.25">
      <c r="A150" s="7">
        <v>146</v>
      </c>
      <c r="B150" s="15">
        <v>134</v>
      </c>
      <c r="C150" s="19" t="s">
        <v>441</v>
      </c>
      <c r="D150" s="8" t="s">
        <v>881</v>
      </c>
      <c r="E150" s="15" t="s">
        <v>442</v>
      </c>
      <c r="F150" s="7" t="s">
        <v>952</v>
      </c>
      <c r="G150" s="7" t="s">
        <v>457</v>
      </c>
      <c r="H150" s="7" t="s">
        <v>458</v>
      </c>
      <c r="I150" s="20" t="s">
        <v>12</v>
      </c>
      <c r="J150" s="7" t="s">
        <v>251</v>
      </c>
      <c r="K150" s="7" t="s">
        <v>962</v>
      </c>
      <c r="L150" s="7" t="s">
        <v>23</v>
      </c>
      <c r="M150" s="15" t="s">
        <v>33</v>
      </c>
      <c r="N150" s="23">
        <v>40</v>
      </c>
      <c r="O150" s="25">
        <v>2731314.44</v>
      </c>
      <c r="P150" s="7" t="s">
        <v>940</v>
      </c>
      <c r="Q150" s="7" t="s">
        <v>942</v>
      </c>
      <c r="R150" s="7" t="s">
        <v>25</v>
      </c>
      <c r="S150" s="12">
        <v>0</v>
      </c>
      <c r="T150" s="10" t="s">
        <v>944</v>
      </c>
      <c r="U150" s="13"/>
      <c r="V150" s="13"/>
      <c r="W150" s="13"/>
      <c r="X150" s="13"/>
      <c r="Y150" s="13"/>
      <c r="Z150" s="13"/>
    </row>
    <row r="151" spans="1:26" x14ac:dyDescent="0.25">
      <c r="A151" s="7">
        <v>147</v>
      </c>
      <c r="B151" s="15">
        <v>300</v>
      </c>
      <c r="C151" s="19" t="s">
        <v>441</v>
      </c>
      <c r="D151" s="19" t="s">
        <v>459</v>
      </c>
      <c r="E151" s="15" t="s">
        <v>460</v>
      </c>
      <c r="F151" s="7" t="s">
        <v>955</v>
      </c>
      <c r="G151" s="7" t="s">
        <v>461</v>
      </c>
      <c r="H151" s="7" t="s">
        <v>462</v>
      </c>
      <c r="I151" s="20" t="s">
        <v>48</v>
      </c>
      <c r="J151" s="7" t="s">
        <v>54</v>
      </c>
      <c r="K151" s="7" t="s">
        <v>962</v>
      </c>
      <c r="L151" s="7" t="s">
        <v>23</v>
      </c>
      <c r="M151" s="15" t="s">
        <v>33</v>
      </c>
      <c r="N151" s="23">
        <v>44</v>
      </c>
      <c r="O151" s="25">
        <v>12200000</v>
      </c>
      <c r="P151" s="7" t="s">
        <v>940</v>
      </c>
      <c r="Q151" s="7" t="s">
        <v>942</v>
      </c>
      <c r="R151" s="7" t="s">
        <v>25</v>
      </c>
      <c r="S151" s="12">
        <v>0</v>
      </c>
      <c r="T151" s="10" t="s">
        <v>944</v>
      </c>
      <c r="U151" s="13"/>
      <c r="V151" s="13"/>
      <c r="W151" s="13"/>
      <c r="X151" s="13"/>
      <c r="Y151" s="13"/>
      <c r="Z151" s="13"/>
    </row>
    <row r="152" spans="1:26" x14ac:dyDescent="0.25">
      <c r="A152" s="7">
        <v>148</v>
      </c>
      <c r="B152" s="15">
        <v>357</v>
      </c>
      <c r="C152" s="19" t="s">
        <v>441</v>
      </c>
      <c r="D152" s="8" t="s">
        <v>821</v>
      </c>
      <c r="E152" s="15" t="s">
        <v>463</v>
      </c>
      <c r="F152" s="7" t="s">
        <v>951</v>
      </c>
      <c r="G152" s="7" t="s">
        <v>464</v>
      </c>
      <c r="H152" s="7" t="s">
        <v>465</v>
      </c>
      <c r="I152" s="20" t="s">
        <v>12</v>
      </c>
      <c r="J152" s="7" t="s">
        <v>17</v>
      </c>
      <c r="K152" s="7" t="s">
        <v>962</v>
      </c>
      <c r="L152" s="7" t="s">
        <v>23</v>
      </c>
      <c r="M152" s="15" t="s">
        <v>15</v>
      </c>
      <c r="N152" s="23">
        <v>33</v>
      </c>
      <c r="O152" s="25">
        <v>1635307</v>
      </c>
      <c r="P152" s="7" t="s">
        <v>940</v>
      </c>
      <c r="Q152" s="7" t="s">
        <v>942</v>
      </c>
      <c r="R152" s="7" t="s">
        <v>25</v>
      </c>
      <c r="S152" s="12">
        <v>0</v>
      </c>
      <c r="T152" s="10" t="s">
        <v>944</v>
      </c>
      <c r="U152" s="13"/>
      <c r="V152" s="13"/>
      <c r="W152" s="13"/>
      <c r="X152" s="13"/>
      <c r="Y152" s="13"/>
      <c r="Z152" s="13"/>
    </row>
    <row r="153" spans="1:26" x14ac:dyDescent="0.25">
      <c r="A153" s="7">
        <v>149</v>
      </c>
      <c r="B153" s="15">
        <v>358</v>
      </c>
      <c r="C153" s="19" t="s">
        <v>441</v>
      </c>
      <c r="D153" s="8" t="s">
        <v>820</v>
      </c>
      <c r="E153" s="15" t="s">
        <v>463</v>
      </c>
      <c r="F153" s="7" t="s">
        <v>951</v>
      </c>
      <c r="G153" s="7" t="s">
        <v>466</v>
      </c>
      <c r="H153" s="7" t="s">
        <v>467</v>
      </c>
      <c r="I153" s="20" t="s">
        <v>12</v>
      </c>
      <c r="J153" s="7" t="s">
        <v>17</v>
      </c>
      <c r="K153" s="7" t="s">
        <v>947</v>
      </c>
      <c r="L153" s="7" t="s">
        <v>23</v>
      </c>
      <c r="M153" s="15" t="s">
        <v>15</v>
      </c>
      <c r="N153" s="23">
        <v>23.5</v>
      </c>
      <c r="O153" s="25">
        <v>1023558</v>
      </c>
      <c r="P153" s="7" t="s">
        <v>940</v>
      </c>
      <c r="Q153" s="7" t="s">
        <v>942</v>
      </c>
      <c r="R153" s="7" t="s">
        <v>25</v>
      </c>
      <c r="S153" s="12">
        <v>0</v>
      </c>
      <c r="T153" s="10" t="s">
        <v>944</v>
      </c>
      <c r="U153" s="13"/>
      <c r="V153" s="13"/>
      <c r="W153" s="13"/>
      <c r="X153" s="13"/>
      <c r="Y153" s="13"/>
      <c r="Z153" s="13"/>
    </row>
    <row r="154" spans="1:26" x14ac:dyDescent="0.25">
      <c r="A154" s="7">
        <v>150</v>
      </c>
      <c r="B154" s="7">
        <v>123</v>
      </c>
      <c r="C154" s="8" t="s">
        <v>468</v>
      </c>
      <c r="D154" s="8" t="s">
        <v>469</v>
      </c>
      <c r="E154" s="7" t="s">
        <v>470</v>
      </c>
      <c r="F154" s="7" t="s">
        <v>951</v>
      </c>
      <c r="G154" s="7" t="s">
        <v>471</v>
      </c>
      <c r="H154" s="7" t="s">
        <v>472</v>
      </c>
      <c r="I154" s="9" t="s">
        <v>48</v>
      </c>
      <c r="J154" s="7" t="s">
        <v>54</v>
      </c>
      <c r="K154" s="7" t="s">
        <v>947</v>
      </c>
      <c r="L154" s="7" t="s">
        <v>32</v>
      </c>
      <c r="M154" s="7" t="s">
        <v>18</v>
      </c>
      <c r="N154" s="23">
        <v>11.33</v>
      </c>
      <c r="O154" s="25">
        <v>200000</v>
      </c>
      <c r="P154" s="7" t="s">
        <v>940</v>
      </c>
      <c r="Q154" s="7" t="s">
        <v>940</v>
      </c>
      <c r="R154" s="7" t="s">
        <v>55</v>
      </c>
      <c r="S154" s="12">
        <v>0</v>
      </c>
      <c r="T154" s="10" t="s">
        <v>943</v>
      </c>
      <c r="U154" s="13"/>
      <c r="V154" s="13"/>
      <c r="W154" s="13"/>
      <c r="X154" s="13"/>
      <c r="Y154" s="13"/>
      <c r="Z154" s="13"/>
    </row>
    <row r="155" spans="1:26" x14ac:dyDescent="0.25">
      <c r="A155" s="7">
        <v>151</v>
      </c>
      <c r="B155" s="7">
        <v>429</v>
      </c>
      <c r="C155" s="8" t="s">
        <v>473</v>
      </c>
      <c r="D155" s="8" t="s">
        <v>914</v>
      </c>
      <c r="E155" s="7" t="s">
        <v>78</v>
      </c>
      <c r="F155" s="7" t="s">
        <v>952</v>
      </c>
      <c r="G155" s="7" t="s">
        <v>474</v>
      </c>
      <c r="H155" s="7" t="s">
        <v>475</v>
      </c>
      <c r="I155" s="9" t="s">
        <v>48</v>
      </c>
      <c r="J155" s="7" t="s">
        <v>49</v>
      </c>
      <c r="K155" s="7" t="s">
        <v>962</v>
      </c>
      <c r="L155" s="7" t="s">
        <v>23</v>
      </c>
      <c r="M155" s="7" t="s">
        <v>18</v>
      </c>
      <c r="N155" s="23">
        <v>14.87</v>
      </c>
      <c r="O155" s="25">
        <v>10800</v>
      </c>
      <c r="P155" s="7" t="s">
        <v>940</v>
      </c>
      <c r="Q155" s="7" t="s">
        <v>940</v>
      </c>
      <c r="R155" s="7" t="s">
        <v>55</v>
      </c>
      <c r="S155" s="12">
        <v>0</v>
      </c>
      <c r="T155" s="10" t="s">
        <v>944</v>
      </c>
      <c r="U155" s="13"/>
      <c r="V155" s="13"/>
      <c r="W155" s="13"/>
      <c r="X155" s="13"/>
      <c r="Y155" s="13"/>
      <c r="Z155" s="13"/>
    </row>
    <row r="156" spans="1:26" x14ac:dyDescent="0.25">
      <c r="A156" s="7">
        <v>152</v>
      </c>
      <c r="B156" s="7">
        <v>537</v>
      </c>
      <c r="C156" s="8" t="s">
        <v>476</v>
      </c>
      <c r="D156" s="8" t="s">
        <v>750</v>
      </c>
      <c r="E156" s="7" t="s">
        <v>120</v>
      </c>
      <c r="F156" s="7" t="s">
        <v>952</v>
      </c>
      <c r="G156" s="7" t="s">
        <v>477</v>
      </c>
      <c r="H156" s="7" t="s">
        <v>478</v>
      </c>
      <c r="I156" s="9" t="s">
        <v>12</v>
      </c>
      <c r="J156" s="7" t="s">
        <v>251</v>
      </c>
      <c r="K156" s="7" t="s">
        <v>962</v>
      </c>
      <c r="L156" s="7" t="s">
        <v>23</v>
      </c>
      <c r="M156" s="7" t="s">
        <v>18</v>
      </c>
      <c r="N156" s="23">
        <v>5.5</v>
      </c>
      <c r="O156" s="25">
        <v>150000</v>
      </c>
      <c r="P156" s="7" t="s">
        <v>940</v>
      </c>
      <c r="Q156" s="7" t="s">
        <v>940</v>
      </c>
      <c r="R156" s="7" t="s">
        <v>19</v>
      </c>
      <c r="S156" s="12">
        <v>0</v>
      </c>
      <c r="T156" s="10" t="s">
        <v>944</v>
      </c>
      <c r="U156" s="13"/>
      <c r="V156" s="13"/>
      <c r="W156" s="13"/>
      <c r="X156" s="13"/>
      <c r="Y156" s="13"/>
      <c r="Z156" s="13"/>
    </row>
    <row r="157" spans="1:26" ht="30" x14ac:dyDescent="0.25">
      <c r="A157" s="7">
        <v>153</v>
      </c>
      <c r="B157" s="7">
        <v>536</v>
      </c>
      <c r="C157" s="8" t="s">
        <v>476</v>
      </c>
      <c r="D157" s="8" t="s">
        <v>751</v>
      </c>
      <c r="E157" s="7" t="s">
        <v>479</v>
      </c>
      <c r="F157" s="7" t="s">
        <v>952</v>
      </c>
      <c r="G157" s="7" t="s">
        <v>480</v>
      </c>
      <c r="H157" s="7" t="s">
        <v>481</v>
      </c>
      <c r="I157" s="9" t="s">
        <v>12</v>
      </c>
      <c r="J157" s="7" t="s">
        <v>13</v>
      </c>
      <c r="K157" s="7" t="s">
        <v>962</v>
      </c>
      <c r="L157" s="7" t="s">
        <v>23</v>
      </c>
      <c r="M157" s="7" t="s">
        <v>18</v>
      </c>
      <c r="N157" s="23">
        <v>7</v>
      </c>
      <c r="O157" s="25">
        <v>1099</v>
      </c>
      <c r="P157" s="7" t="s">
        <v>940</v>
      </c>
      <c r="Q157" s="7" t="s">
        <v>941</v>
      </c>
      <c r="R157" s="7" t="s">
        <v>19</v>
      </c>
      <c r="S157" s="12">
        <v>0</v>
      </c>
      <c r="T157" s="10" t="s">
        <v>944</v>
      </c>
      <c r="U157" s="13"/>
      <c r="V157" s="13"/>
      <c r="W157" s="13"/>
      <c r="X157" s="13"/>
      <c r="Y157" s="13"/>
      <c r="Z157" s="13"/>
    </row>
    <row r="158" spans="1:26" ht="30" x14ac:dyDescent="0.25">
      <c r="A158" s="7">
        <v>154</v>
      </c>
      <c r="B158" s="7">
        <v>530</v>
      </c>
      <c r="C158" s="8" t="s">
        <v>476</v>
      </c>
      <c r="D158" s="8" t="s">
        <v>752</v>
      </c>
      <c r="E158" s="7" t="s">
        <v>261</v>
      </c>
      <c r="F158" s="7" t="s">
        <v>952</v>
      </c>
      <c r="G158" s="7" t="s">
        <v>480</v>
      </c>
      <c r="H158" s="7" t="s">
        <v>481</v>
      </c>
      <c r="I158" s="9" t="s">
        <v>12</v>
      </c>
      <c r="J158" s="7" t="s">
        <v>13</v>
      </c>
      <c r="K158" s="7" t="s">
        <v>962</v>
      </c>
      <c r="L158" s="7" t="s">
        <v>23</v>
      </c>
      <c r="M158" s="7" t="s">
        <v>18</v>
      </c>
      <c r="N158" s="23">
        <v>25.5</v>
      </c>
      <c r="O158" s="25">
        <v>7908304</v>
      </c>
      <c r="P158" s="7" t="s">
        <v>940</v>
      </c>
      <c r="Q158" s="7" t="s">
        <v>942</v>
      </c>
      <c r="R158" s="7" t="s">
        <v>16</v>
      </c>
      <c r="S158" s="12">
        <v>0</v>
      </c>
      <c r="T158" s="10" t="s">
        <v>944</v>
      </c>
      <c r="U158" s="13"/>
      <c r="V158" s="13"/>
      <c r="W158" s="13"/>
      <c r="X158" s="13"/>
      <c r="Y158" s="13"/>
      <c r="Z158" s="13"/>
    </row>
    <row r="159" spans="1:26" x14ac:dyDescent="0.25">
      <c r="A159" s="7">
        <v>155</v>
      </c>
      <c r="B159" s="17">
        <v>87</v>
      </c>
      <c r="C159" s="8" t="s">
        <v>482</v>
      </c>
      <c r="D159" s="8" t="s">
        <v>915</v>
      </c>
      <c r="E159" s="7" t="s">
        <v>226</v>
      </c>
      <c r="F159" s="7" t="s">
        <v>952</v>
      </c>
      <c r="G159" s="7" t="s">
        <v>483</v>
      </c>
      <c r="H159" s="7" t="s">
        <v>484</v>
      </c>
      <c r="I159" s="9" t="s">
        <v>48</v>
      </c>
      <c r="J159" s="7" t="s">
        <v>54</v>
      </c>
      <c r="K159" s="7" t="s">
        <v>962</v>
      </c>
      <c r="L159" s="7" t="s">
        <v>23</v>
      </c>
      <c r="M159" s="7" t="s">
        <v>24</v>
      </c>
      <c r="N159" s="23">
        <v>17</v>
      </c>
      <c r="O159" s="25">
        <v>320591.33</v>
      </c>
      <c r="P159" s="7" t="s">
        <v>940</v>
      </c>
      <c r="Q159" s="7" t="s">
        <v>941</v>
      </c>
      <c r="R159" s="7" t="s">
        <v>59</v>
      </c>
      <c r="S159" s="12">
        <v>0</v>
      </c>
      <c r="T159" s="10" t="s">
        <v>944</v>
      </c>
      <c r="U159" s="13"/>
      <c r="V159" s="13"/>
      <c r="W159" s="13"/>
      <c r="X159" s="13"/>
      <c r="Y159" s="13"/>
      <c r="Z159" s="13"/>
    </row>
    <row r="160" spans="1:26" x14ac:dyDescent="0.25">
      <c r="A160" s="7">
        <v>156</v>
      </c>
      <c r="B160" s="17">
        <v>86</v>
      </c>
      <c r="C160" s="8" t="s">
        <v>482</v>
      </c>
      <c r="D160" s="8" t="s">
        <v>485</v>
      </c>
      <c r="E160" s="7" t="s">
        <v>226</v>
      </c>
      <c r="F160" s="7" t="s">
        <v>952</v>
      </c>
      <c r="G160" s="7" t="s">
        <v>486</v>
      </c>
      <c r="H160" s="7" t="s">
        <v>487</v>
      </c>
      <c r="I160" s="9" t="s">
        <v>48</v>
      </c>
      <c r="J160" s="7" t="s">
        <v>54</v>
      </c>
      <c r="K160" s="7" t="s">
        <v>962</v>
      </c>
      <c r="L160" s="7" t="s">
        <v>23</v>
      </c>
      <c r="M160" s="7" t="s">
        <v>24</v>
      </c>
      <c r="N160" s="23">
        <v>25</v>
      </c>
      <c r="O160" s="25">
        <v>381840.19</v>
      </c>
      <c r="P160" s="7" t="s">
        <v>940</v>
      </c>
      <c r="Q160" s="7" t="s">
        <v>941</v>
      </c>
      <c r="R160" s="7" t="s">
        <v>59</v>
      </c>
      <c r="S160" s="12">
        <v>0</v>
      </c>
      <c r="T160" s="10" t="s">
        <v>944</v>
      </c>
      <c r="U160" s="13"/>
      <c r="V160" s="13"/>
      <c r="W160" s="13"/>
      <c r="X160" s="13"/>
      <c r="Y160" s="13"/>
      <c r="Z160" s="13"/>
    </row>
    <row r="161" spans="1:26" x14ac:dyDescent="0.25">
      <c r="A161" s="7">
        <v>157</v>
      </c>
      <c r="B161" s="15">
        <v>314</v>
      </c>
      <c r="C161" s="19" t="s">
        <v>488</v>
      </c>
      <c r="D161" s="8" t="s">
        <v>490</v>
      </c>
      <c r="E161" s="15" t="s">
        <v>489</v>
      </c>
      <c r="F161" s="7" t="s">
        <v>952</v>
      </c>
      <c r="G161" s="7" t="s">
        <v>491</v>
      </c>
      <c r="H161" s="7" t="s">
        <v>492</v>
      </c>
      <c r="I161" s="20" t="s">
        <v>48</v>
      </c>
      <c r="J161" s="7" t="s">
        <v>49</v>
      </c>
      <c r="K161" s="7" t="s">
        <v>962</v>
      </c>
      <c r="L161" s="7" t="s">
        <v>23</v>
      </c>
      <c r="M161" s="15" t="s">
        <v>18</v>
      </c>
      <c r="N161" s="23">
        <v>14.5</v>
      </c>
      <c r="O161" s="25">
        <v>2950000</v>
      </c>
      <c r="P161" s="7" t="s">
        <v>940</v>
      </c>
      <c r="Q161" s="7" t="s">
        <v>942</v>
      </c>
      <c r="R161" s="7" t="s">
        <v>25</v>
      </c>
      <c r="S161" s="12">
        <v>0</v>
      </c>
      <c r="T161" s="10" t="s">
        <v>944</v>
      </c>
      <c r="U161" s="13"/>
      <c r="V161" s="13"/>
      <c r="W161" s="13"/>
      <c r="X161" s="13"/>
      <c r="Y161" s="13"/>
      <c r="Z161" s="13"/>
    </row>
    <row r="162" spans="1:26" x14ac:dyDescent="0.25">
      <c r="A162" s="7">
        <v>158</v>
      </c>
      <c r="B162" s="15">
        <v>143</v>
      </c>
      <c r="C162" s="19" t="s">
        <v>488</v>
      </c>
      <c r="D162" s="8" t="s">
        <v>493</v>
      </c>
      <c r="E162" s="15" t="s">
        <v>489</v>
      </c>
      <c r="F162" s="7" t="s">
        <v>952</v>
      </c>
      <c r="G162" s="7" t="s">
        <v>494</v>
      </c>
      <c r="H162" s="7" t="s">
        <v>495</v>
      </c>
      <c r="I162" s="20" t="s">
        <v>48</v>
      </c>
      <c r="J162" s="7" t="s">
        <v>49</v>
      </c>
      <c r="K162" s="7" t="s">
        <v>962</v>
      </c>
      <c r="L162" s="7" t="s">
        <v>23</v>
      </c>
      <c r="M162" s="15" t="s">
        <v>18</v>
      </c>
      <c r="N162" s="23">
        <v>10.5</v>
      </c>
      <c r="O162" s="25">
        <v>1006318</v>
      </c>
      <c r="P162" s="7" t="s">
        <v>940</v>
      </c>
      <c r="Q162" s="7" t="s">
        <v>942</v>
      </c>
      <c r="R162" s="7" t="s">
        <v>25</v>
      </c>
      <c r="S162" s="12">
        <v>0</v>
      </c>
      <c r="T162" s="10" t="s">
        <v>944</v>
      </c>
      <c r="U162" s="13"/>
      <c r="V162" s="13"/>
      <c r="W162" s="13"/>
      <c r="X162" s="13"/>
      <c r="Y162" s="13"/>
      <c r="Z162" s="13"/>
    </row>
    <row r="163" spans="1:26" ht="30" x14ac:dyDescent="0.25">
      <c r="A163" s="7">
        <v>159</v>
      </c>
      <c r="B163" s="15">
        <v>319</v>
      </c>
      <c r="C163" s="19" t="s">
        <v>488</v>
      </c>
      <c r="D163" s="8" t="s">
        <v>832</v>
      </c>
      <c r="E163" s="15" t="s">
        <v>489</v>
      </c>
      <c r="F163" s="7" t="s">
        <v>952</v>
      </c>
      <c r="G163" s="7" t="s">
        <v>496</v>
      </c>
      <c r="H163" s="7" t="s">
        <v>497</v>
      </c>
      <c r="I163" s="20" t="s">
        <v>48</v>
      </c>
      <c r="J163" s="7" t="s">
        <v>76</v>
      </c>
      <c r="K163" s="7" t="s">
        <v>962</v>
      </c>
      <c r="L163" s="7" t="s">
        <v>23</v>
      </c>
      <c r="M163" s="15" t="s">
        <v>18</v>
      </c>
      <c r="N163" s="23">
        <v>48</v>
      </c>
      <c r="O163" s="25">
        <v>2549671.81</v>
      </c>
      <c r="P163" s="7" t="s">
        <v>940</v>
      </c>
      <c r="Q163" s="7" t="s">
        <v>942</v>
      </c>
      <c r="R163" s="7" t="s">
        <v>25</v>
      </c>
      <c r="S163" s="12">
        <v>0</v>
      </c>
      <c r="T163" s="10" t="s">
        <v>944</v>
      </c>
      <c r="U163" s="13"/>
      <c r="V163" s="13"/>
      <c r="W163" s="13"/>
      <c r="X163" s="13"/>
      <c r="Y163" s="13"/>
      <c r="Z163" s="13"/>
    </row>
    <row r="164" spans="1:26" x14ac:dyDescent="0.25">
      <c r="A164" s="7">
        <v>160</v>
      </c>
      <c r="B164" s="15">
        <v>317</v>
      </c>
      <c r="C164" s="19" t="s">
        <v>488</v>
      </c>
      <c r="D164" s="8" t="s">
        <v>498</v>
      </c>
      <c r="E164" s="15" t="s">
        <v>489</v>
      </c>
      <c r="F164" s="7" t="s">
        <v>952</v>
      </c>
      <c r="G164" s="7" t="s">
        <v>499</v>
      </c>
      <c r="H164" s="7" t="s">
        <v>500</v>
      </c>
      <c r="I164" s="20" t="s">
        <v>48</v>
      </c>
      <c r="J164" s="7" t="s">
        <v>49</v>
      </c>
      <c r="K164" s="7" t="s">
        <v>962</v>
      </c>
      <c r="L164" s="7" t="s">
        <v>23</v>
      </c>
      <c r="M164" s="15" t="s">
        <v>18</v>
      </c>
      <c r="N164" s="23">
        <v>41</v>
      </c>
      <c r="O164" s="25">
        <v>818336.79</v>
      </c>
      <c r="P164" s="7" t="s">
        <v>940</v>
      </c>
      <c r="Q164" s="7" t="s">
        <v>942</v>
      </c>
      <c r="R164" s="7" t="s">
        <v>25</v>
      </c>
      <c r="S164" s="12">
        <v>0</v>
      </c>
      <c r="T164" s="10" t="s">
        <v>944</v>
      </c>
      <c r="U164" s="13"/>
      <c r="V164" s="13"/>
      <c r="W164" s="13"/>
      <c r="X164" s="13"/>
      <c r="Y164" s="13"/>
      <c r="Z164" s="13"/>
    </row>
    <row r="165" spans="1:26" x14ac:dyDescent="0.25">
      <c r="A165" s="7">
        <v>161</v>
      </c>
      <c r="B165" s="7">
        <v>342</v>
      </c>
      <c r="C165" s="8" t="s">
        <v>488</v>
      </c>
      <c r="D165" s="8" t="s">
        <v>916</v>
      </c>
      <c r="E165" s="7" t="s">
        <v>489</v>
      </c>
      <c r="F165" s="7" t="s">
        <v>952</v>
      </c>
      <c r="G165" s="7" t="s">
        <v>501</v>
      </c>
      <c r="H165" s="7" t="s">
        <v>502</v>
      </c>
      <c r="I165" s="9" t="s">
        <v>48</v>
      </c>
      <c r="J165" s="7" t="s">
        <v>54</v>
      </c>
      <c r="K165" s="7" t="s">
        <v>947</v>
      </c>
      <c r="L165" s="7" t="s">
        <v>23</v>
      </c>
      <c r="M165" s="7" t="s">
        <v>24</v>
      </c>
      <c r="N165" s="23">
        <v>163</v>
      </c>
      <c r="O165" s="25">
        <v>129590000</v>
      </c>
      <c r="P165" s="7" t="s">
        <v>940</v>
      </c>
      <c r="Q165" s="7" t="s">
        <v>942</v>
      </c>
      <c r="R165" s="7" t="s">
        <v>25</v>
      </c>
      <c r="S165" s="12">
        <v>0</v>
      </c>
      <c r="T165" s="10" t="s">
        <v>944</v>
      </c>
      <c r="U165" s="13"/>
      <c r="V165" s="13"/>
      <c r="W165" s="13"/>
      <c r="X165" s="13"/>
      <c r="Y165" s="13"/>
      <c r="Z165" s="13"/>
    </row>
    <row r="166" spans="1:26" x14ac:dyDescent="0.25">
      <c r="A166" s="7">
        <v>162</v>
      </c>
      <c r="B166" s="15">
        <v>323</v>
      </c>
      <c r="C166" s="19" t="s">
        <v>488</v>
      </c>
      <c r="D166" s="8" t="s">
        <v>503</v>
      </c>
      <c r="E166" s="15" t="s">
        <v>489</v>
      </c>
      <c r="F166" s="7" t="s">
        <v>952</v>
      </c>
      <c r="G166" s="7" t="s">
        <v>504</v>
      </c>
      <c r="H166" s="7" t="s">
        <v>505</v>
      </c>
      <c r="I166" s="20" t="s">
        <v>48</v>
      </c>
      <c r="J166" s="7" t="s">
        <v>49</v>
      </c>
      <c r="K166" s="7" t="s">
        <v>962</v>
      </c>
      <c r="L166" s="7" t="s">
        <v>23</v>
      </c>
      <c r="M166" s="15" t="s">
        <v>18</v>
      </c>
      <c r="N166" s="23">
        <v>11.2</v>
      </c>
      <c r="O166" s="25">
        <v>8000</v>
      </c>
      <c r="P166" s="7" t="s">
        <v>940</v>
      </c>
      <c r="Q166" s="7" t="s">
        <v>940</v>
      </c>
      <c r="R166" s="7" t="s">
        <v>55</v>
      </c>
      <c r="S166" s="12">
        <v>0</v>
      </c>
      <c r="T166" s="10" t="s">
        <v>944</v>
      </c>
      <c r="U166" s="13"/>
      <c r="V166" s="13"/>
      <c r="W166" s="13"/>
      <c r="X166" s="13"/>
      <c r="Y166" s="13"/>
      <c r="Z166" s="13"/>
    </row>
    <row r="167" spans="1:26" x14ac:dyDescent="0.25">
      <c r="A167" s="7">
        <v>163</v>
      </c>
      <c r="B167" s="15">
        <v>324</v>
      </c>
      <c r="C167" s="19" t="s">
        <v>488</v>
      </c>
      <c r="D167" s="8" t="s">
        <v>207</v>
      </c>
      <c r="E167" s="15" t="s">
        <v>489</v>
      </c>
      <c r="F167" s="7" t="s">
        <v>952</v>
      </c>
      <c r="G167" s="7" t="s">
        <v>506</v>
      </c>
      <c r="H167" s="7" t="s">
        <v>507</v>
      </c>
      <c r="I167" s="20" t="s">
        <v>48</v>
      </c>
      <c r="J167" s="7" t="s">
        <v>49</v>
      </c>
      <c r="K167" s="7" t="s">
        <v>962</v>
      </c>
      <c r="L167" s="7" t="s">
        <v>23</v>
      </c>
      <c r="M167" s="15" t="s">
        <v>18</v>
      </c>
      <c r="N167" s="23">
        <v>11</v>
      </c>
      <c r="O167" s="25">
        <v>12000</v>
      </c>
      <c r="P167" s="7" t="s">
        <v>940</v>
      </c>
      <c r="Q167" s="7" t="s">
        <v>940</v>
      </c>
      <c r="R167" s="7" t="s">
        <v>55</v>
      </c>
      <c r="S167" s="12">
        <v>0</v>
      </c>
      <c r="T167" s="10" t="s">
        <v>944</v>
      </c>
      <c r="U167" s="13"/>
      <c r="V167" s="13"/>
      <c r="W167" s="13"/>
      <c r="X167" s="13"/>
      <c r="Y167" s="13"/>
      <c r="Z167" s="13"/>
    </row>
    <row r="168" spans="1:26" x14ac:dyDescent="0.25">
      <c r="A168" s="7">
        <v>164</v>
      </c>
      <c r="B168" s="15">
        <v>322</v>
      </c>
      <c r="C168" s="19" t="s">
        <v>488</v>
      </c>
      <c r="D168" s="8" t="s">
        <v>830</v>
      </c>
      <c r="E168" s="15" t="s">
        <v>489</v>
      </c>
      <c r="F168" s="7" t="s">
        <v>952</v>
      </c>
      <c r="G168" s="7" t="s">
        <v>508</v>
      </c>
      <c r="H168" s="7" t="s">
        <v>509</v>
      </c>
      <c r="I168" s="20" t="s">
        <v>48</v>
      </c>
      <c r="J168" s="7" t="s">
        <v>49</v>
      </c>
      <c r="K168" s="7" t="s">
        <v>962</v>
      </c>
      <c r="L168" s="7" t="s">
        <v>23</v>
      </c>
      <c r="M168" s="15" t="s">
        <v>18</v>
      </c>
      <c r="N168" s="23">
        <v>18</v>
      </c>
      <c r="O168" s="25">
        <v>35000</v>
      </c>
      <c r="P168" s="7" t="s">
        <v>940</v>
      </c>
      <c r="Q168" s="7" t="s">
        <v>941</v>
      </c>
      <c r="R168" s="7" t="s">
        <v>59</v>
      </c>
      <c r="S168" s="12">
        <v>0</v>
      </c>
      <c r="T168" s="10" t="s">
        <v>944</v>
      </c>
      <c r="U168" s="13"/>
      <c r="V168" s="13"/>
      <c r="W168" s="13"/>
      <c r="X168" s="13"/>
      <c r="Y168" s="13"/>
      <c r="Z168" s="13"/>
    </row>
    <row r="169" spans="1:26" ht="30" x14ac:dyDescent="0.25">
      <c r="A169" s="7">
        <v>165</v>
      </c>
      <c r="B169" s="7">
        <v>326</v>
      </c>
      <c r="C169" s="8" t="s">
        <v>488</v>
      </c>
      <c r="D169" s="8" t="s">
        <v>829</v>
      </c>
      <c r="E169" s="7" t="s">
        <v>510</v>
      </c>
      <c r="F169" s="7" t="s">
        <v>951</v>
      </c>
      <c r="G169" s="7" t="s">
        <v>511</v>
      </c>
      <c r="H169" s="7" t="s">
        <v>512</v>
      </c>
      <c r="I169" s="9" t="s">
        <v>48</v>
      </c>
      <c r="J169" s="7" t="s">
        <v>76</v>
      </c>
      <c r="K169" s="7" t="s">
        <v>962</v>
      </c>
      <c r="L169" s="7" t="s">
        <v>23</v>
      </c>
      <c r="M169" s="7" t="s">
        <v>18</v>
      </c>
      <c r="N169" s="23">
        <v>19.03</v>
      </c>
      <c r="O169" s="25">
        <v>108094.09</v>
      </c>
      <c r="P169" s="7" t="s">
        <v>940</v>
      </c>
      <c r="Q169" s="7" t="s">
        <v>942</v>
      </c>
      <c r="R169" s="7" t="s">
        <v>25</v>
      </c>
      <c r="S169" s="12">
        <v>0</v>
      </c>
      <c r="T169" s="10" t="s">
        <v>944</v>
      </c>
      <c r="U169" s="13"/>
      <c r="V169" s="13"/>
      <c r="W169" s="13"/>
      <c r="X169" s="13"/>
      <c r="Y169" s="13"/>
      <c r="Z169" s="13"/>
    </row>
    <row r="170" spans="1:26" ht="30" x14ac:dyDescent="0.25">
      <c r="A170" s="7">
        <v>166</v>
      </c>
      <c r="B170" s="7">
        <v>532</v>
      </c>
      <c r="C170" s="8" t="s">
        <v>513</v>
      </c>
      <c r="D170" s="8" t="s">
        <v>514</v>
      </c>
      <c r="E170" s="7" t="s">
        <v>515</v>
      </c>
      <c r="F170" s="7" t="s">
        <v>948</v>
      </c>
      <c r="G170" s="7" t="s">
        <v>516</v>
      </c>
      <c r="H170" s="7" t="s">
        <v>517</v>
      </c>
      <c r="I170" s="9" t="s">
        <v>48</v>
      </c>
      <c r="J170" s="7" t="s">
        <v>76</v>
      </c>
      <c r="K170" s="7" t="s">
        <v>962</v>
      </c>
      <c r="L170" s="7" t="s">
        <v>23</v>
      </c>
      <c r="M170" s="7" t="s">
        <v>18</v>
      </c>
      <c r="N170" s="23">
        <v>21</v>
      </c>
      <c r="O170" s="25">
        <v>600000</v>
      </c>
      <c r="P170" s="7" t="s">
        <v>940</v>
      </c>
      <c r="Q170" s="7" t="s">
        <v>942</v>
      </c>
      <c r="R170" s="7" t="s">
        <v>25</v>
      </c>
      <c r="S170" s="12">
        <v>0</v>
      </c>
      <c r="T170" s="10" t="s">
        <v>944</v>
      </c>
      <c r="U170" s="13"/>
      <c r="V170" s="13"/>
      <c r="W170" s="13"/>
      <c r="X170" s="13"/>
      <c r="Y170" s="13"/>
      <c r="Z170" s="13"/>
    </row>
    <row r="171" spans="1:26" x14ac:dyDescent="0.25">
      <c r="A171" s="7">
        <v>167</v>
      </c>
      <c r="B171" s="7">
        <v>531</v>
      </c>
      <c r="C171" s="8" t="s">
        <v>513</v>
      </c>
      <c r="D171" s="8" t="s">
        <v>518</v>
      </c>
      <c r="E171" s="7" t="s">
        <v>515</v>
      </c>
      <c r="F171" s="7" t="s">
        <v>948</v>
      </c>
      <c r="G171" s="7" t="s">
        <v>519</v>
      </c>
      <c r="H171" s="7" t="s">
        <v>520</v>
      </c>
      <c r="I171" s="9" t="s">
        <v>48</v>
      </c>
      <c r="J171" s="7" t="s">
        <v>54</v>
      </c>
      <c r="K171" s="7" t="s">
        <v>947</v>
      </c>
      <c r="L171" s="7" t="s">
        <v>23</v>
      </c>
      <c r="M171" s="7" t="s">
        <v>24</v>
      </c>
      <c r="N171" s="23">
        <v>46</v>
      </c>
      <c r="O171" s="25">
        <v>3250000</v>
      </c>
      <c r="P171" s="7" t="s">
        <v>940</v>
      </c>
      <c r="Q171" s="7" t="s">
        <v>942</v>
      </c>
      <c r="R171" s="7" t="s">
        <v>25</v>
      </c>
      <c r="S171" s="12">
        <v>0</v>
      </c>
      <c r="T171" s="10" t="s">
        <v>944</v>
      </c>
      <c r="U171" s="13"/>
      <c r="V171" s="13"/>
      <c r="W171" s="13"/>
      <c r="X171" s="13"/>
      <c r="Y171" s="13"/>
      <c r="Z171" s="13"/>
    </row>
    <row r="172" spans="1:26" x14ac:dyDescent="0.25">
      <c r="A172" s="7">
        <v>168</v>
      </c>
      <c r="B172" s="7">
        <v>11</v>
      </c>
      <c r="C172" s="8" t="s">
        <v>523</v>
      </c>
      <c r="D172" s="8" t="s">
        <v>894</v>
      </c>
      <c r="E172" s="7" t="s">
        <v>197</v>
      </c>
      <c r="F172" s="7" t="s">
        <v>952</v>
      </c>
      <c r="G172" s="7" t="s">
        <v>524</v>
      </c>
      <c r="H172" s="7" t="s">
        <v>525</v>
      </c>
      <c r="I172" s="9" t="s">
        <v>48</v>
      </c>
      <c r="J172" s="7" t="s">
        <v>54</v>
      </c>
      <c r="K172" s="7" t="s">
        <v>947</v>
      </c>
      <c r="L172" s="7" t="s">
        <v>14</v>
      </c>
      <c r="M172" s="40" t="s">
        <v>213</v>
      </c>
      <c r="N172" s="23">
        <v>32</v>
      </c>
      <c r="O172" s="25">
        <v>2000000</v>
      </c>
      <c r="P172" s="7" t="s">
        <v>940</v>
      </c>
      <c r="Q172" s="7" t="s">
        <v>941</v>
      </c>
      <c r="R172" s="7" t="s">
        <v>59</v>
      </c>
      <c r="S172" s="12">
        <v>0</v>
      </c>
      <c r="T172" s="10" t="s">
        <v>944</v>
      </c>
      <c r="U172" s="13"/>
      <c r="V172" s="13"/>
      <c r="W172" s="13"/>
      <c r="X172" s="13"/>
      <c r="Y172" s="13"/>
      <c r="Z172" s="13"/>
    </row>
    <row r="173" spans="1:26" ht="30" x14ac:dyDescent="0.25">
      <c r="A173" s="7">
        <v>169</v>
      </c>
      <c r="B173" s="7">
        <v>518</v>
      </c>
      <c r="C173" s="8" t="s">
        <v>526</v>
      </c>
      <c r="D173" s="8" t="s">
        <v>755</v>
      </c>
      <c r="E173" s="7" t="s">
        <v>527</v>
      </c>
      <c r="F173" s="7" t="s">
        <v>956</v>
      </c>
      <c r="G173" s="32" t="s">
        <v>756</v>
      </c>
      <c r="H173" s="32" t="s">
        <v>757</v>
      </c>
      <c r="I173" s="9" t="s">
        <v>12</v>
      </c>
      <c r="J173" s="7" t="s">
        <v>13</v>
      </c>
      <c r="K173" s="7" t="s">
        <v>962</v>
      </c>
      <c r="L173" s="7" t="s">
        <v>23</v>
      </c>
      <c r="M173" s="7" t="s">
        <v>945</v>
      </c>
      <c r="N173" s="33">
        <v>1.5</v>
      </c>
      <c r="O173" s="33">
        <v>10800</v>
      </c>
      <c r="P173" s="7" t="s">
        <v>941</v>
      </c>
      <c r="Q173" s="7" t="s">
        <v>941</v>
      </c>
      <c r="R173" s="7" t="s">
        <v>19</v>
      </c>
      <c r="S173" s="12">
        <v>0</v>
      </c>
      <c r="T173" s="10" t="s">
        <v>944</v>
      </c>
      <c r="U173" s="13"/>
      <c r="V173" s="13"/>
      <c r="W173" s="13"/>
      <c r="X173" s="13"/>
      <c r="Y173" s="13"/>
      <c r="Z173" s="13"/>
    </row>
    <row r="174" spans="1:26" x14ac:dyDescent="0.25">
      <c r="A174" s="7">
        <v>170</v>
      </c>
      <c r="B174" s="7">
        <v>470</v>
      </c>
      <c r="C174" s="8" t="s">
        <v>968</v>
      </c>
      <c r="D174" s="8" t="s">
        <v>131</v>
      </c>
      <c r="E174" s="7" t="s">
        <v>218</v>
      </c>
      <c r="F174" s="7" t="s">
        <v>952</v>
      </c>
      <c r="G174" s="7" t="s">
        <v>219</v>
      </c>
      <c r="H174" s="7" t="s">
        <v>220</v>
      </c>
      <c r="I174" s="9" t="s">
        <v>48</v>
      </c>
      <c r="J174" s="7" t="s">
        <v>54</v>
      </c>
      <c r="K174" s="7" t="s">
        <v>962</v>
      </c>
      <c r="L174" s="7" t="s">
        <v>23</v>
      </c>
      <c r="M174" s="7" t="s">
        <v>18</v>
      </c>
      <c r="N174" s="23">
        <v>64</v>
      </c>
      <c r="O174" s="25">
        <v>6681792.2999999998</v>
      </c>
      <c r="P174" s="7" t="s">
        <v>940</v>
      </c>
      <c r="Q174" s="7" t="s">
        <v>942</v>
      </c>
      <c r="R174" s="7" t="s">
        <v>25</v>
      </c>
      <c r="S174" s="12">
        <v>0</v>
      </c>
      <c r="T174" s="10" t="s">
        <v>944</v>
      </c>
      <c r="U174" s="13"/>
      <c r="V174" s="13"/>
      <c r="W174" s="13"/>
      <c r="X174" s="13"/>
      <c r="Y174" s="13"/>
      <c r="Z174" s="13"/>
    </row>
    <row r="175" spans="1:26" x14ac:dyDescent="0.25">
      <c r="A175" s="7">
        <v>171</v>
      </c>
      <c r="B175" s="17">
        <v>407</v>
      </c>
      <c r="C175" s="8" t="s">
        <v>934</v>
      </c>
      <c r="D175" s="8" t="s">
        <v>794</v>
      </c>
      <c r="E175" s="7" t="s">
        <v>78</v>
      </c>
      <c r="F175" s="7" t="s">
        <v>952</v>
      </c>
      <c r="G175" s="7" t="s">
        <v>666</v>
      </c>
      <c r="H175" s="7" t="s">
        <v>667</v>
      </c>
      <c r="I175" s="9" t="s">
        <v>48</v>
      </c>
      <c r="J175" s="7" t="s">
        <v>49</v>
      </c>
      <c r="K175" s="7" t="s">
        <v>947</v>
      </c>
      <c r="L175" s="7" t="s">
        <v>32</v>
      </c>
      <c r="M175" s="7" t="s">
        <v>18</v>
      </c>
      <c r="N175" s="23">
        <v>38.85</v>
      </c>
      <c r="O175" s="25">
        <v>1819650</v>
      </c>
      <c r="P175" s="7" t="s">
        <v>940</v>
      </c>
      <c r="Q175" s="7" t="s">
        <v>942</v>
      </c>
      <c r="R175" s="7" t="s">
        <v>25</v>
      </c>
      <c r="S175" s="12">
        <v>0</v>
      </c>
      <c r="T175" s="11" t="s">
        <v>943</v>
      </c>
      <c r="U175" s="13"/>
      <c r="V175" s="13"/>
      <c r="W175" s="13"/>
      <c r="X175" s="13"/>
      <c r="Y175" s="13"/>
      <c r="Z175" s="13"/>
    </row>
    <row r="176" spans="1:26" x14ac:dyDescent="0.25">
      <c r="A176" s="7">
        <v>172</v>
      </c>
      <c r="B176" s="17">
        <v>405</v>
      </c>
      <c r="C176" s="8" t="s">
        <v>971</v>
      </c>
      <c r="D176" s="8" t="s">
        <v>685</v>
      </c>
      <c r="E176" s="7" t="s">
        <v>78</v>
      </c>
      <c r="F176" s="7" t="s">
        <v>952</v>
      </c>
      <c r="G176" s="7" t="s">
        <v>686</v>
      </c>
      <c r="H176" s="7" t="s">
        <v>687</v>
      </c>
      <c r="I176" s="9" t="s">
        <v>48</v>
      </c>
      <c r="J176" s="7" t="s">
        <v>49</v>
      </c>
      <c r="K176" s="7" t="s">
        <v>947</v>
      </c>
      <c r="L176" s="7" t="s">
        <v>32</v>
      </c>
      <c r="M176" s="7" t="s">
        <v>18</v>
      </c>
      <c r="N176" s="23">
        <v>45</v>
      </c>
      <c r="O176" s="25">
        <v>841897.18</v>
      </c>
      <c r="P176" s="7" t="s">
        <v>940</v>
      </c>
      <c r="Q176" s="7" t="s">
        <v>942</v>
      </c>
      <c r="R176" s="7" t="s">
        <v>25</v>
      </c>
      <c r="S176" s="12">
        <v>1</v>
      </c>
      <c r="T176" s="11" t="s">
        <v>943</v>
      </c>
      <c r="U176" s="13"/>
      <c r="V176" s="13"/>
      <c r="W176" s="13"/>
      <c r="X176" s="13"/>
      <c r="Y176" s="13"/>
      <c r="Z176" s="13"/>
    </row>
    <row r="177" spans="1:26" x14ac:dyDescent="0.25">
      <c r="A177" s="7">
        <v>173</v>
      </c>
      <c r="B177" s="17">
        <v>375</v>
      </c>
      <c r="C177" s="8" t="s">
        <v>973</v>
      </c>
      <c r="D177" s="8" t="s">
        <v>812</v>
      </c>
      <c r="E177" s="7" t="s">
        <v>78</v>
      </c>
      <c r="F177" s="7" t="s">
        <v>952</v>
      </c>
      <c r="G177" s="7" t="s">
        <v>710</v>
      </c>
      <c r="H177" s="7" t="s">
        <v>711</v>
      </c>
      <c r="I177" s="9" t="s">
        <v>48</v>
      </c>
      <c r="J177" s="7" t="s">
        <v>54</v>
      </c>
      <c r="K177" s="7" t="s">
        <v>947</v>
      </c>
      <c r="L177" s="7" t="s">
        <v>32</v>
      </c>
      <c r="M177" s="7" t="s">
        <v>33</v>
      </c>
      <c r="N177" s="23">
        <v>40</v>
      </c>
      <c r="O177" s="25">
        <v>1038010</v>
      </c>
      <c r="P177" s="7" t="s">
        <v>940</v>
      </c>
      <c r="Q177" s="7" t="s">
        <v>941</v>
      </c>
      <c r="R177" s="7" t="s">
        <v>59</v>
      </c>
      <c r="S177" s="12">
        <v>1</v>
      </c>
      <c r="T177" s="11" t="s">
        <v>943</v>
      </c>
      <c r="U177" s="13"/>
      <c r="V177" s="13"/>
      <c r="W177" s="13"/>
      <c r="X177" s="13"/>
      <c r="Y177" s="13"/>
      <c r="Z177" s="13"/>
    </row>
    <row r="178" spans="1:26" x14ac:dyDescent="0.25">
      <c r="A178" s="7">
        <v>174</v>
      </c>
      <c r="B178" s="14">
        <v>240</v>
      </c>
      <c r="C178" s="8" t="s">
        <v>918</v>
      </c>
      <c r="D178" s="8" t="s">
        <v>857</v>
      </c>
      <c r="E178" s="7" t="s">
        <v>561</v>
      </c>
      <c r="F178" s="7" t="s">
        <v>949</v>
      </c>
      <c r="G178" s="7" t="s">
        <v>562</v>
      </c>
      <c r="H178" s="7" t="s">
        <v>563</v>
      </c>
      <c r="I178" s="9" t="s">
        <v>48</v>
      </c>
      <c r="J178" s="7" t="s">
        <v>49</v>
      </c>
      <c r="K178" s="7" t="s">
        <v>962</v>
      </c>
      <c r="L178" s="7" t="s">
        <v>23</v>
      </c>
      <c r="M178" s="7" t="s">
        <v>33</v>
      </c>
      <c r="N178" s="23">
        <v>24</v>
      </c>
      <c r="O178" s="25">
        <v>562350</v>
      </c>
      <c r="P178" s="7" t="s">
        <v>940</v>
      </c>
      <c r="Q178" s="7" t="s">
        <v>940</v>
      </c>
      <c r="R178" s="7" t="s">
        <v>55</v>
      </c>
      <c r="S178" s="12">
        <v>0</v>
      </c>
      <c r="T178" s="10" t="s">
        <v>944</v>
      </c>
      <c r="U178" s="13"/>
      <c r="V178" s="13"/>
      <c r="W178" s="13"/>
      <c r="X178" s="13"/>
      <c r="Y178" s="13"/>
      <c r="Z178" s="13"/>
    </row>
    <row r="179" spans="1:26" x14ac:dyDescent="0.25">
      <c r="A179" s="7">
        <v>175</v>
      </c>
      <c r="B179" s="7">
        <v>224</v>
      </c>
      <c r="C179" s="8" t="s">
        <v>918</v>
      </c>
      <c r="D179" s="8" t="s">
        <v>859</v>
      </c>
      <c r="E179" s="7" t="s">
        <v>561</v>
      </c>
      <c r="F179" s="7" t="s">
        <v>949</v>
      </c>
      <c r="G179" s="7" t="s">
        <v>572</v>
      </c>
      <c r="H179" s="7" t="s">
        <v>573</v>
      </c>
      <c r="I179" s="9" t="s">
        <v>48</v>
      </c>
      <c r="J179" s="7" t="s">
        <v>49</v>
      </c>
      <c r="K179" s="7" t="s">
        <v>962</v>
      </c>
      <c r="L179" s="7" t="s">
        <v>23</v>
      </c>
      <c r="M179" s="7" t="s">
        <v>33</v>
      </c>
      <c r="N179" s="23">
        <v>35.799999999999997</v>
      </c>
      <c r="O179" s="25">
        <v>9668728</v>
      </c>
      <c r="P179" s="7" t="s">
        <v>940</v>
      </c>
      <c r="Q179" s="7" t="s">
        <v>942</v>
      </c>
      <c r="R179" s="7" t="s">
        <v>25</v>
      </c>
      <c r="S179" s="12">
        <v>0</v>
      </c>
      <c r="T179" s="10" t="s">
        <v>944</v>
      </c>
      <c r="U179" s="13"/>
      <c r="V179" s="13"/>
      <c r="W179" s="13"/>
      <c r="X179" s="13"/>
      <c r="Y179" s="13"/>
      <c r="Z179" s="13"/>
    </row>
    <row r="180" spans="1:26" x14ac:dyDescent="0.25">
      <c r="A180" s="7">
        <v>176</v>
      </c>
      <c r="B180" s="7">
        <v>226</v>
      </c>
      <c r="C180" s="8" t="s">
        <v>918</v>
      </c>
      <c r="D180" s="8" t="s">
        <v>858</v>
      </c>
      <c r="E180" s="7" t="s">
        <v>561</v>
      </c>
      <c r="F180" s="7" t="s">
        <v>949</v>
      </c>
      <c r="G180" s="7" t="s">
        <v>574</v>
      </c>
      <c r="H180" s="7" t="s">
        <v>575</v>
      </c>
      <c r="I180" s="9" t="s">
        <v>48</v>
      </c>
      <c r="J180" s="7" t="s">
        <v>49</v>
      </c>
      <c r="K180" s="7" t="s">
        <v>962</v>
      </c>
      <c r="L180" s="7" t="s">
        <v>23</v>
      </c>
      <c r="M180" s="7" t="s">
        <v>33</v>
      </c>
      <c r="N180" s="23">
        <v>26.08</v>
      </c>
      <c r="O180" s="25">
        <v>791669</v>
      </c>
      <c r="P180" s="7" t="s">
        <v>940</v>
      </c>
      <c r="Q180" s="7" t="s">
        <v>942</v>
      </c>
      <c r="R180" s="7" t="s">
        <v>25</v>
      </c>
      <c r="S180" s="12">
        <v>0</v>
      </c>
      <c r="T180" s="10" t="s">
        <v>944</v>
      </c>
      <c r="U180" s="13"/>
      <c r="V180" s="13"/>
      <c r="W180" s="13"/>
      <c r="X180" s="13"/>
      <c r="Y180" s="13"/>
      <c r="Z180" s="13"/>
    </row>
    <row r="181" spans="1:26" x14ac:dyDescent="0.25">
      <c r="A181" s="7">
        <v>177</v>
      </c>
      <c r="B181" s="14">
        <v>243</v>
      </c>
      <c r="C181" s="8" t="s">
        <v>918</v>
      </c>
      <c r="D181" s="8" t="s">
        <v>855</v>
      </c>
      <c r="E181" s="7" t="s">
        <v>561</v>
      </c>
      <c r="F181" s="7" t="s">
        <v>949</v>
      </c>
      <c r="G181" s="7" t="s">
        <v>583</v>
      </c>
      <c r="H181" s="7" t="s">
        <v>584</v>
      </c>
      <c r="I181" s="9" t="s">
        <v>48</v>
      </c>
      <c r="J181" s="7" t="s">
        <v>49</v>
      </c>
      <c r="K181" s="7" t="s">
        <v>962</v>
      </c>
      <c r="L181" s="7" t="s">
        <v>23</v>
      </c>
      <c r="M181" s="7" t="s">
        <v>18</v>
      </c>
      <c r="N181" s="23">
        <v>15.2</v>
      </c>
      <c r="O181" s="25">
        <v>1400000</v>
      </c>
      <c r="P181" s="7" t="s">
        <v>940</v>
      </c>
      <c r="Q181" s="7" t="s">
        <v>940</v>
      </c>
      <c r="R181" s="7" t="s">
        <v>55</v>
      </c>
      <c r="S181" s="12">
        <v>0</v>
      </c>
      <c r="T181" s="10" t="s">
        <v>944</v>
      </c>
      <c r="U181" s="13"/>
      <c r="V181" s="13"/>
      <c r="W181" s="13"/>
      <c r="X181" s="13"/>
      <c r="Y181" s="13"/>
      <c r="Z181" s="13"/>
    </row>
    <row r="182" spans="1:26" x14ac:dyDescent="0.25">
      <c r="A182" s="7">
        <v>178</v>
      </c>
      <c r="B182" s="7">
        <v>211</v>
      </c>
      <c r="C182" s="8" t="s">
        <v>918</v>
      </c>
      <c r="D182" s="8" t="s">
        <v>861</v>
      </c>
      <c r="E182" s="7" t="s">
        <v>561</v>
      </c>
      <c r="F182" s="7" t="s">
        <v>949</v>
      </c>
      <c r="G182" s="7" t="s">
        <v>585</v>
      </c>
      <c r="H182" s="7" t="s">
        <v>586</v>
      </c>
      <c r="I182" s="9" t="s">
        <v>48</v>
      </c>
      <c r="J182" s="7" t="s">
        <v>49</v>
      </c>
      <c r="K182" s="7" t="s">
        <v>962</v>
      </c>
      <c r="L182" s="7" t="s">
        <v>23</v>
      </c>
      <c r="M182" s="7" t="s">
        <v>33</v>
      </c>
      <c r="N182" s="23">
        <v>28.7</v>
      </c>
      <c r="O182" s="25">
        <v>2088639</v>
      </c>
      <c r="P182" s="7" t="s">
        <v>940</v>
      </c>
      <c r="Q182" s="7" t="s">
        <v>942</v>
      </c>
      <c r="R182" s="7" t="s">
        <v>25</v>
      </c>
      <c r="S182" s="12">
        <v>0</v>
      </c>
      <c r="T182" s="10" t="s">
        <v>944</v>
      </c>
      <c r="U182" s="13"/>
      <c r="V182" s="13"/>
      <c r="W182" s="13"/>
      <c r="X182" s="13"/>
      <c r="Y182" s="13"/>
      <c r="Z182" s="13"/>
    </row>
    <row r="183" spans="1:26" x14ac:dyDescent="0.25">
      <c r="A183" s="7">
        <v>179</v>
      </c>
      <c r="B183" s="14">
        <v>137</v>
      </c>
      <c r="C183" s="8" t="s">
        <v>918</v>
      </c>
      <c r="D183" s="8" t="s">
        <v>587</v>
      </c>
      <c r="E183" s="7" t="s">
        <v>561</v>
      </c>
      <c r="F183" s="7" t="s">
        <v>949</v>
      </c>
      <c r="G183" s="7" t="s">
        <v>588</v>
      </c>
      <c r="H183" s="7" t="s">
        <v>589</v>
      </c>
      <c r="I183" s="9" t="s">
        <v>48</v>
      </c>
      <c r="J183" s="7" t="s">
        <v>54</v>
      </c>
      <c r="K183" s="7" t="s">
        <v>947</v>
      </c>
      <c r="L183" s="7" t="s">
        <v>32</v>
      </c>
      <c r="M183" s="7" t="s">
        <v>24</v>
      </c>
      <c r="N183" s="23">
        <v>73</v>
      </c>
      <c r="O183" s="25">
        <v>209714145</v>
      </c>
      <c r="P183" s="7" t="s">
        <v>940</v>
      </c>
      <c r="Q183" s="7" t="s">
        <v>942</v>
      </c>
      <c r="R183" s="7" t="s">
        <v>25</v>
      </c>
      <c r="S183" s="12">
        <v>1</v>
      </c>
      <c r="T183" s="10" t="s">
        <v>943</v>
      </c>
      <c r="U183" s="13"/>
      <c r="V183" s="13"/>
      <c r="W183" s="13"/>
      <c r="X183" s="13"/>
      <c r="Y183" s="13"/>
      <c r="Z183" s="13"/>
    </row>
    <row r="184" spans="1:26" x14ac:dyDescent="0.25">
      <c r="A184" s="7">
        <v>180</v>
      </c>
      <c r="B184" s="14">
        <v>149</v>
      </c>
      <c r="C184" s="8" t="s">
        <v>918</v>
      </c>
      <c r="D184" s="8" t="s">
        <v>875</v>
      </c>
      <c r="E184" s="7" t="s">
        <v>561</v>
      </c>
      <c r="F184" s="7" t="s">
        <v>949</v>
      </c>
      <c r="G184" s="7" t="s">
        <v>590</v>
      </c>
      <c r="H184" s="7" t="s">
        <v>591</v>
      </c>
      <c r="I184" s="9" t="s">
        <v>48</v>
      </c>
      <c r="J184" s="7" t="s">
        <v>49</v>
      </c>
      <c r="K184" s="7" t="s">
        <v>962</v>
      </c>
      <c r="L184" s="7" t="s">
        <v>23</v>
      </c>
      <c r="M184" s="7" t="s">
        <v>33</v>
      </c>
      <c r="N184" s="23">
        <v>53.6</v>
      </c>
      <c r="O184" s="25">
        <v>14068108</v>
      </c>
      <c r="P184" s="7" t="s">
        <v>940</v>
      </c>
      <c r="Q184" s="7" t="s">
        <v>942</v>
      </c>
      <c r="R184" s="7" t="s">
        <v>25</v>
      </c>
      <c r="S184" s="12">
        <v>0</v>
      </c>
      <c r="T184" s="10" t="s">
        <v>944</v>
      </c>
      <c r="U184" s="13"/>
      <c r="V184" s="13"/>
      <c r="W184" s="13"/>
      <c r="X184" s="13"/>
      <c r="Y184" s="13"/>
      <c r="Z184" s="13"/>
    </row>
    <row r="185" spans="1:26" x14ac:dyDescent="0.25">
      <c r="A185" s="7">
        <v>181</v>
      </c>
      <c r="B185" s="14">
        <v>382</v>
      </c>
      <c r="C185" s="8" t="s">
        <v>932</v>
      </c>
      <c r="D185" s="8" t="s">
        <v>549</v>
      </c>
      <c r="E185" s="7" t="s">
        <v>163</v>
      </c>
      <c r="F185" s="7" t="s">
        <v>952</v>
      </c>
      <c r="G185" s="7" t="s">
        <v>550</v>
      </c>
      <c r="H185" s="7" t="s">
        <v>551</v>
      </c>
      <c r="I185" s="9" t="s">
        <v>48</v>
      </c>
      <c r="J185" s="7" t="s">
        <v>49</v>
      </c>
      <c r="K185" s="7" t="s">
        <v>947</v>
      </c>
      <c r="L185" s="7" t="s">
        <v>23</v>
      </c>
      <c r="M185" s="7" t="s">
        <v>18</v>
      </c>
      <c r="N185" s="23">
        <v>16.13</v>
      </c>
      <c r="O185" s="25">
        <v>18093</v>
      </c>
      <c r="P185" s="7" t="s">
        <v>940</v>
      </c>
      <c r="Q185" s="7" t="s">
        <v>940</v>
      </c>
      <c r="R185" s="7" t="s">
        <v>55</v>
      </c>
      <c r="S185" s="12">
        <v>0</v>
      </c>
      <c r="T185" s="10" t="s">
        <v>944</v>
      </c>
      <c r="U185" s="13"/>
      <c r="V185" s="13"/>
      <c r="W185" s="13"/>
      <c r="X185" s="13"/>
      <c r="Y185" s="13"/>
      <c r="Z185" s="13"/>
    </row>
    <row r="186" spans="1:26" x14ac:dyDescent="0.25">
      <c r="A186" s="7">
        <v>182</v>
      </c>
      <c r="B186" s="14">
        <v>390</v>
      </c>
      <c r="C186" s="8" t="s">
        <v>932</v>
      </c>
      <c r="D186" s="8" t="s">
        <v>801</v>
      </c>
      <c r="E186" s="7" t="s">
        <v>163</v>
      </c>
      <c r="F186" s="7" t="s">
        <v>952</v>
      </c>
      <c r="G186" s="7" t="s">
        <v>552</v>
      </c>
      <c r="H186" s="7" t="s">
        <v>553</v>
      </c>
      <c r="I186" s="9" t="s">
        <v>48</v>
      </c>
      <c r="J186" s="7" t="s">
        <v>49</v>
      </c>
      <c r="K186" s="7" t="s">
        <v>947</v>
      </c>
      <c r="L186" s="7" t="s">
        <v>23</v>
      </c>
      <c r="M186" s="7" t="s">
        <v>18</v>
      </c>
      <c r="N186" s="23">
        <v>19.25</v>
      </c>
      <c r="O186" s="25">
        <v>287502</v>
      </c>
      <c r="P186" s="7" t="s">
        <v>940</v>
      </c>
      <c r="Q186" s="7" t="s">
        <v>942</v>
      </c>
      <c r="R186" s="7" t="s">
        <v>25</v>
      </c>
      <c r="S186" s="12">
        <v>0</v>
      </c>
      <c r="T186" s="10" t="s">
        <v>944</v>
      </c>
      <c r="U186" s="13"/>
      <c r="V186" s="13"/>
      <c r="W186" s="13"/>
      <c r="X186" s="13"/>
      <c r="Y186" s="13"/>
      <c r="Z186" s="13"/>
    </row>
    <row r="187" spans="1:26" x14ac:dyDescent="0.25">
      <c r="A187" s="7">
        <v>183</v>
      </c>
      <c r="B187" s="14">
        <v>393</v>
      </c>
      <c r="C187" s="8" t="s">
        <v>932</v>
      </c>
      <c r="D187" s="8" t="s">
        <v>799</v>
      </c>
      <c r="E187" s="7" t="s">
        <v>163</v>
      </c>
      <c r="F187" s="7" t="s">
        <v>952</v>
      </c>
      <c r="G187" s="7" t="s">
        <v>545</v>
      </c>
      <c r="H187" s="7" t="s">
        <v>546</v>
      </c>
      <c r="I187" s="9" t="s">
        <v>48</v>
      </c>
      <c r="J187" s="7" t="s">
        <v>54</v>
      </c>
      <c r="K187" s="7" t="s">
        <v>947</v>
      </c>
      <c r="L187" s="7" t="s">
        <v>23</v>
      </c>
      <c r="M187" s="7" t="s">
        <v>18</v>
      </c>
      <c r="N187" s="23">
        <v>45.15</v>
      </c>
      <c r="O187" s="25">
        <v>502671</v>
      </c>
      <c r="P187" s="7" t="s">
        <v>940</v>
      </c>
      <c r="Q187" s="7" t="s">
        <v>942</v>
      </c>
      <c r="R187" s="7" t="s">
        <v>25</v>
      </c>
      <c r="S187" s="12">
        <v>0</v>
      </c>
      <c r="T187" s="10" t="s">
        <v>944</v>
      </c>
      <c r="U187" s="13"/>
      <c r="V187" s="13"/>
      <c r="W187" s="13"/>
      <c r="X187" s="13"/>
      <c r="Y187" s="13"/>
      <c r="Z187" s="13"/>
    </row>
    <row r="188" spans="1:26" x14ac:dyDescent="0.25">
      <c r="A188" s="7">
        <v>184</v>
      </c>
      <c r="B188" s="14">
        <v>392</v>
      </c>
      <c r="C188" s="8" t="s">
        <v>932</v>
      </c>
      <c r="D188" s="8" t="s">
        <v>800</v>
      </c>
      <c r="E188" s="7" t="s">
        <v>163</v>
      </c>
      <c r="F188" s="7" t="s">
        <v>952</v>
      </c>
      <c r="G188" s="7" t="s">
        <v>547</v>
      </c>
      <c r="H188" s="7" t="s">
        <v>548</v>
      </c>
      <c r="I188" s="9" t="s">
        <v>48</v>
      </c>
      <c r="J188" s="7" t="s">
        <v>49</v>
      </c>
      <c r="K188" s="7" t="s">
        <v>947</v>
      </c>
      <c r="L188" s="7" t="s">
        <v>23</v>
      </c>
      <c r="M188" s="7" t="s">
        <v>18</v>
      </c>
      <c r="N188" s="23">
        <v>19.03</v>
      </c>
      <c r="O188" s="25">
        <v>11394</v>
      </c>
      <c r="P188" s="7" t="s">
        <v>940</v>
      </c>
      <c r="Q188" s="7" t="s">
        <v>941</v>
      </c>
      <c r="R188" s="7" t="s">
        <v>59</v>
      </c>
      <c r="S188" s="12">
        <v>0</v>
      </c>
      <c r="T188" s="10" t="s">
        <v>944</v>
      </c>
      <c r="U188" s="13"/>
      <c r="V188" s="13"/>
      <c r="W188" s="13"/>
      <c r="X188" s="13"/>
      <c r="Y188" s="13"/>
      <c r="Z188" s="13"/>
    </row>
    <row r="189" spans="1:26" x14ac:dyDescent="0.25">
      <c r="A189" s="7">
        <v>185</v>
      </c>
      <c r="B189" s="17">
        <v>388</v>
      </c>
      <c r="C189" s="8" t="s">
        <v>932</v>
      </c>
      <c r="D189" s="8" t="s">
        <v>803</v>
      </c>
      <c r="E189" s="7" t="s">
        <v>87</v>
      </c>
      <c r="F189" s="7" t="s">
        <v>952</v>
      </c>
      <c r="G189" s="7" t="s">
        <v>712</v>
      </c>
      <c r="H189" s="7" t="s">
        <v>713</v>
      </c>
      <c r="I189" s="9" t="s">
        <v>48</v>
      </c>
      <c r="J189" s="7" t="s">
        <v>54</v>
      </c>
      <c r="K189" s="7" t="s">
        <v>947</v>
      </c>
      <c r="L189" s="7" t="s">
        <v>23</v>
      </c>
      <c r="M189" s="7" t="s">
        <v>33</v>
      </c>
      <c r="N189" s="23">
        <v>37.28</v>
      </c>
      <c r="O189" s="25">
        <v>1971150</v>
      </c>
      <c r="P189" s="7" t="s">
        <v>940</v>
      </c>
      <c r="Q189" s="7" t="s">
        <v>942</v>
      </c>
      <c r="R189" s="7" t="s">
        <v>25</v>
      </c>
      <c r="S189" s="12">
        <v>0</v>
      </c>
      <c r="T189" s="10" t="s">
        <v>944</v>
      </c>
      <c r="U189" s="13"/>
      <c r="V189" s="13"/>
      <c r="W189" s="13"/>
      <c r="X189" s="13"/>
      <c r="Y189" s="13"/>
      <c r="Z189" s="13"/>
    </row>
    <row r="190" spans="1:26" x14ac:dyDescent="0.25">
      <c r="A190" s="7">
        <v>186</v>
      </c>
      <c r="B190" s="7">
        <v>286</v>
      </c>
      <c r="C190" s="8" t="s">
        <v>935</v>
      </c>
      <c r="D190" s="8" t="s">
        <v>917</v>
      </c>
      <c r="E190" s="7" t="s">
        <v>78</v>
      </c>
      <c r="F190" s="7" t="s">
        <v>952</v>
      </c>
      <c r="G190" s="7" t="s">
        <v>714</v>
      </c>
      <c r="H190" s="7" t="s">
        <v>715</v>
      </c>
      <c r="I190" s="9" t="s">
        <v>48</v>
      </c>
      <c r="J190" s="7" t="s">
        <v>54</v>
      </c>
      <c r="K190" s="7" t="s">
        <v>947</v>
      </c>
      <c r="L190" s="7" t="s">
        <v>23</v>
      </c>
      <c r="M190" s="7" t="s">
        <v>33</v>
      </c>
      <c r="N190" s="23">
        <v>58.05</v>
      </c>
      <c r="O190" s="25">
        <v>10024378.390000001</v>
      </c>
      <c r="P190" s="7" t="s">
        <v>940</v>
      </c>
      <c r="Q190" s="7" t="s">
        <v>942</v>
      </c>
      <c r="R190" s="7" t="s">
        <v>25</v>
      </c>
      <c r="S190" s="12">
        <v>1</v>
      </c>
      <c r="T190" s="10" t="s">
        <v>944</v>
      </c>
      <c r="U190" s="13"/>
      <c r="V190" s="13"/>
      <c r="W190" s="13"/>
      <c r="X190" s="13"/>
      <c r="Y190" s="13"/>
      <c r="Z190" s="13"/>
    </row>
    <row r="191" spans="1:26" x14ac:dyDescent="0.25">
      <c r="A191" s="7">
        <v>187</v>
      </c>
      <c r="B191" s="14">
        <v>285</v>
      </c>
      <c r="C191" s="8" t="s">
        <v>970</v>
      </c>
      <c r="D191" s="8" t="s">
        <v>842</v>
      </c>
      <c r="E191" s="7" t="s">
        <v>163</v>
      </c>
      <c r="F191" s="7" t="s">
        <v>952</v>
      </c>
      <c r="G191" s="7" t="s">
        <v>521</v>
      </c>
      <c r="H191" s="7" t="s">
        <v>522</v>
      </c>
      <c r="I191" s="9" t="s">
        <v>48</v>
      </c>
      <c r="J191" s="7" t="s">
        <v>49</v>
      </c>
      <c r="K191" s="7" t="s">
        <v>962</v>
      </c>
      <c r="L191" s="7" t="s">
        <v>23</v>
      </c>
      <c r="M191" s="7" t="s">
        <v>18</v>
      </c>
      <c r="N191" s="23">
        <v>8.4</v>
      </c>
      <c r="O191" s="25">
        <v>30000</v>
      </c>
      <c r="P191" s="7" t="s">
        <v>940</v>
      </c>
      <c r="Q191" s="7" t="s">
        <v>942</v>
      </c>
      <c r="R191" s="7" t="s">
        <v>25</v>
      </c>
      <c r="S191" s="12">
        <v>0</v>
      </c>
      <c r="T191" s="10" t="s">
        <v>944</v>
      </c>
      <c r="U191" s="13"/>
      <c r="V191" s="13"/>
      <c r="W191" s="13"/>
      <c r="X191" s="13"/>
      <c r="Y191" s="13"/>
      <c r="Z191" s="13"/>
    </row>
    <row r="192" spans="1:26" x14ac:dyDescent="0.25">
      <c r="A192" s="7">
        <v>188</v>
      </c>
      <c r="B192" s="7">
        <v>365</v>
      </c>
      <c r="C192" s="8" t="s">
        <v>927</v>
      </c>
      <c r="D192" s="8" t="s">
        <v>641</v>
      </c>
      <c r="E192" s="7" t="s">
        <v>78</v>
      </c>
      <c r="F192" s="7" t="s">
        <v>952</v>
      </c>
      <c r="G192" s="7" t="s">
        <v>642</v>
      </c>
      <c r="H192" s="7" t="s">
        <v>643</v>
      </c>
      <c r="I192" s="9" t="s">
        <v>48</v>
      </c>
      <c r="J192" s="7" t="s">
        <v>54</v>
      </c>
      <c r="K192" s="7" t="s">
        <v>947</v>
      </c>
      <c r="L192" s="7" t="s">
        <v>32</v>
      </c>
      <c r="M192" s="7" t="s">
        <v>24</v>
      </c>
      <c r="N192" s="23">
        <v>45</v>
      </c>
      <c r="O192" s="25">
        <v>8500000</v>
      </c>
      <c r="P192" s="7" t="s">
        <v>940</v>
      </c>
      <c r="Q192" s="7" t="s">
        <v>942</v>
      </c>
      <c r="R192" s="7" t="s">
        <v>25</v>
      </c>
      <c r="S192" s="12">
        <v>1</v>
      </c>
      <c r="T192" s="11" t="s">
        <v>943</v>
      </c>
      <c r="U192" s="13"/>
      <c r="V192" s="13"/>
      <c r="W192" s="13"/>
      <c r="X192" s="13"/>
      <c r="Y192" s="13"/>
      <c r="Z192" s="13"/>
    </row>
    <row r="193" spans="1:26" x14ac:dyDescent="0.25">
      <c r="A193" s="7">
        <v>189</v>
      </c>
      <c r="B193" s="7">
        <v>360</v>
      </c>
      <c r="C193" s="8" t="s">
        <v>927</v>
      </c>
      <c r="D193" s="8" t="s">
        <v>646</v>
      </c>
      <c r="E193" s="7" t="s">
        <v>78</v>
      </c>
      <c r="F193" s="7" t="s">
        <v>952</v>
      </c>
      <c r="G193" s="7" t="s">
        <v>647</v>
      </c>
      <c r="H193" s="7" t="s">
        <v>648</v>
      </c>
      <c r="I193" s="9" t="s">
        <v>48</v>
      </c>
      <c r="J193" s="7" t="s">
        <v>49</v>
      </c>
      <c r="K193" s="7" t="s">
        <v>962</v>
      </c>
      <c r="L193" s="7" t="s">
        <v>23</v>
      </c>
      <c r="M193" s="7" t="s">
        <v>18</v>
      </c>
      <c r="N193" s="23">
        <v>20</v>
      </c>
      <c r="O193" s="25">
        <v>6036</v>
      </c>
      <c r="P193" s="7" t="s">
        <v>940</v>
      </c>
      <c r="Q193" s="7" t="s">
        <v>940</v>
      </c>
      <c r="R193" s="7" t="s">
        <v>55</v>
      </c>
      <c r="S193" s="12">
        <v>0</v>
      </c>
      <c r="T193" s="10" t="s">
        <v>944</v>
      </c>
      <c r="U193" s="13"/>
      <c r="V193" s="13"/>
      <c r="W193" s="13"/>
      <c r="X193" s="13"/>
      <c r="Y193" s="13"/>
      <c r="Z193" s="13"/>
    </row>
    <row r="194" spans="1:26" x14ac:dyDescent="0.25">
      <c r="A194" s="7">
        <v>190</v>
      </c>
      <c r="B194" s="7">
        <v>363</v>
      </c>
      <c r="C194" s="8" t="s">
        <v>927</v>
      </c>
      <c r="D194" s="8" t="s">
        <v>649</v>
      </c>
      <c r="E194" s="7" t="s">
        <v>78</v>
      </c>
      <c r="F194" s="7" t="s">
        <v>952</v>
      </c>
      <c r="G194" s="7" t="s">
        <v>650</v>
      </c>
      <c r="H194" s="7" t="s">
        <v>651</v>
      </c>
      <c r="I194" s="9" t="s">
        <v>48</v>
      </c>
      <c r="J194" s="7" t="s">
        <v>49</v>
      </c>
      <c r="K194" s="7" t="s">
        <v>962</v>
      </c>
      <c r="L194" s="7" t="s">
        <v>23</v>
      </c>
      <c r="M194" s="7" t="s">
        <v>18</v>
      </c>
      <c r="N194" s="23">
        <v>11</v>
      </c>
      <c r="O194" s="25">
        <v>13734</v>
      </c>
      <c r="P194" s="7" t="s">
        <v>940</v>
      </c>
      <c r="Q194" s="7" t="s">
        <v>941</v>
      </c>
      <c r="R194" s="7" t="s">
        <v>59</v>
      </c>
      <c r="S194" s="12">
        <v>0</v>
      </c>
      <c r="T194" s="10" t="s">
        <v>944</v>
      </c>
      <c r="U194" s="13"/>
      <c r="V194" s="13"/>
      <c r="W194" s="13"/>
      <c r="X194" s="13"/>
      <c r="Y194" s="13"/>
      <c r="Z194" s="13"/>
    </row>
    <row r="195" spans="1:26" x14ac:dyDescent="0.25">
      <c r="A195" s="7">
        <v>191</v>
      </c>
      <c r="B195" s="7">
        <v>354</v>
      </c>
      <c r="C195" s="8" t="s">
        <v>924</v>
      </c>
      <c r="D195" s="8" t="s">
        <v>612</v>
      </c>
      <c r="E195" s="7" t="s">
        <v>489</v>
      </c>
      <c r="F195" s="7" t="s">
        <v>952</v>
      </c>
      <c r="G195" s="7" t="s">
        <v>613</v>
      </c>
      <c r="H195" s="7" t="s">
        <v>614</v>
      </c>
      <c r="I195" s="9" t="s">
        <v>48</v>
      </c>
      <c r="J195" s="7" t="s">
        <v>49</v>
      </c>
      <c r="K195" s="7" t="s">
        <v>962</v>
      </c>
      <c r="L195" s="7" t="s">
        <v>23</v>
      </c>
      <c r="M195" s="7" t="s">
        <v>18</v>
      </c>
      <c r="N195" s="23">
        <v>14.3</v>
      </c>
      <c r="O195" s="25">
        <v>52110.46</v>
      </c>
      <c r="P195" s="7" t="s">
        <v>940</v>
      </c>
      <c r="Q195" s="7" t="s">
        <v>940</v>
      </c>
      <c r="R195" s="7" t="s">
        <v>55</v>
      </c>
      <c r="S195" s="12">
        <v>0</v>
      </c>
      <c r="T195" s="10" t="s">
        <v>944</v>
      </c>
      <c r="U195" s="13"/>
      <c r="V195" s="13"/>
      <c r="W195" s="13"/>
      <c r="X195" s="13"/>
      <c r="Y195" s="13"/>
      <c r="Z195" s="13"/>
    </row>
    <row r="196" spans="1:26" x14ac:dyDescent="0.25">
      <c r="A196" s="7">
        <v>192</v>
      </c>
      <c r="B196" s="14">
        <v>189</v>
      </c>
      <c r="C196" s="8" t="s">
        <v>924</v>
      </c>
      <c r="D196" s="8" t="s">
        <v>866</v>
      </c>
      <c r="E196" s="7" t="s">
        <v>680</v>
      </c>
      <c r="F196" s="7" t="s">
        <v>949</v>
      </c>
      <c r="G196" s="7" t="s">
        <v>681</v>
      </c>
      <c r="H196" s="7" t="s">
        <v>682</v>
      </c>
      <c r="I196" s="9" t="s">
        <v>48</v>
      </c>
      <c r="J196" s="7" t="s">
        <v>54</v>
      </c>
      <c r="K196" s="7" t="s">
        <v>962</v>
      </c>
      <c r="L196" s="7" t="s">
        <v>23</v>
      </c>
      <c r="M196" s="7" t="s">
        <v>33</v>
      </c>
      <c r="N196" s="23">
        <v>38.799999999999997</v>
      </c>
      <c r="O196" s="25">
        <v>10596951</v>
      </c>
      <c r="P196" s="7" t="s">
        <v>940</v>
      </c>
      <c r="Q196" s="7" t="s">
        <v>942</v>
      </c>
      <c r="R196" s="7" t="s">
        <v>25</v>
      </c>
      <c r="S196" s="12">
        <v>0</v>
      </c>
      <c r="T196" s="10" t="s">
        <v>944</v>
      </c>
      <c r="U196" s="13"/>
      <c r="V196" s="13"/>
      <c r="W196" s="13"/>
      <c r="X196" s="13"/>
      <c r="Y196" s="13"/>
      <c r="Z196" s="13"/>
    </row>
    <row r="197" spans="1:26" x14ac:dyDescent="0.25">
      <c r="A197" s="7">
        <v>193</v>
      </c>
      <c r="B197" s="14">
        <v>183</v>
      </c>
      <c r="C197" s="8" t="s">
        <v>924</v>
      </c>
      <c r="D197" s="8" t="s">
        <v>869</v>
      </c>
      <c r="E197" s="7" t="s">
        <v>680</v>
      </c>
      <c r="F197" s="7" t="s">
        <v>949</v>
      </c>
      <c r="G197" s="7" t="s">
        <v>683</v>
      </c>
      <c r="H197" s="7" t="s">
        <v>684</v>
      </c>
      <c r="I197" s="9" t="s">
        <v>48</v>
      </c>
      <c r="J197" s="7" t="s">
        <v>49</v>
      </c>
      <c r="K197" s="7" t="s">
        <v>962</v>
      </c>
      <c r="L197" s="7" t="s">
        <v>23</v>
      </c>
      <c r="M197" s="7" t="s">
        <v>18</v>
      </c>
      <c r="N197" s="23">
        <v>18.64</v>
      </c>
      <c r="O197" s="25">
        <v>307364</v>
      </c>
      <c r="P197" s="7" t="s">
        <v>940</v>
      </c>
      <c r="Q197" s="7" t="s">
        <v>941</v>
      </c>
      <c r="R197" s="7" t="s">
        <v>59</v>
      </c>
      <c r="S197" s="12">
        <v>0</v>
      </c>
      <c r="T197" s="10" t="s">
        <v>944</v>
      </c>
      <c r="U197" s="21"/>
      <c r="V197" s="21"/>
      <c r="W197" s="21"/>
      <c r="X197" s="21"/>
      <c r="Y197" s="21"/>
      <c r="Z197" s="21"/>
    </row>
    <row r="198" spans="1:26" x14ac:dyDescent="0.25">
      <c r="A198" s="7">
        <v>194</v>
      </c>
      <c r="B198" s="7">
        <v>188</v>
      </c>
      <c r="C198" s="8" t="s">
        <v>924</v>
      </c>
      <c r="D198" s="8" t="s">
        <v>867</v>
      </c>
      <c r="E198" s="7" t="s">
        <v>90</v>
      </c>
      <c r="F198" s="7" t="s">
        <v>949</v>
      </c>
      <c r="G198" s="7" t="s">
        <v>688</v>
      </c>
      <c r="H198" s="7" t="s">
        <v>689</v>
      </c>
      <c r="I198" s="9" t="s">
        <v>48</v>
      </c>
      <c r="J198" s="7" t="s">
        <v>49</v>
      </c>
      <c r="K198" s="7" t="s">
        <v>962</v>
      </c>
      <c r="L198" s="7" t="s">
        <v>23</v>
      </c>
      <c r="M198" s="7" t="s">
        <v>33</v>
      </c>
      <c r="N198" s="23">
        <v>36.9</v>
      </c>
      <c r="O198" s="25">
        <v>2457508</v>
      </c>
      <c r="P198" s="7" t="s">
        <v>940</v>
      </c>
      <c r="Q198" s="7" t="s">
        <v>942</v>
      </c>
      <c r="R198" s="7" t="s">
        <v>25</v>
      </c>
      <c r="S198" s="12">
        <v>0</v>
      </c>
      <c r="T198" s="10" t="s">
        <v>944</v>
      </c>
      <c r="U198" s="13"/>
      <c r="V198" s="13"/>
      <c r="W198" s="13"/>
      <c r="X198" s="13"/>
      <c r="Y198" s="13"/>
      <c r="Z198" s="13"/>
    </row>
    <row r="199" spans="1:26" x14ac:dyDescent="0.25">
      <c r="A199" s="7">
        <v>195</v>
      </c>
      <c r="B199" s="14">
        <v>186</v>
      </c>
      <c r="C199" s="8" t="s">
        <v>924</v>
      </c>
      <c r="D199" s="8" t="s">
        <v>868</v>
      </c>
      <c r="E199" s="7" t="s">
        <v>90</v>
      </c>
      <c r="F199" s="7" t="s">
        <v>949</v>
      </c>
      <c r="G199" s="7" t="s">
        <v>690</v>
      </c>
      <c r="H199" s="7" t="s">
        <v>691</v>
      </c>
      <c r="I199" s="9" t="s">
        <v>48</v>
      </c>
      <c r="J199" s="7" t="s">
        <v>49</v>
      </c>
      <c r="K199" s="7" t="s">
        <v>962</v>
      </c>
      <c r="L199" s="7" t="s">
        <v>23</v>
      </c>
      <c r="M199" s="7" t="s">
        <v>33</v>
      </c>
      <c r="N199" s="23">
        <v>25.41</v>
      </c>
      <c r="O199" s="25">
        <v>914065.25</v>
      </c>
      <c r="P199" s="7" t="s">
        <v>940</v>
      </c>
      <c r="Q199" s="7" t="s">
        <v>942</v>
      </c>
      <c r="R199" s="7" t="s">
        <v>25</v>
      </c>
      <c r="S199" s="12">
        <v>0</v>
      </c>
      <c r="T199" s="10" t="s">
        <v>944</v>
      </c>
      <c r="U199" s="13"/>
      <c r="V199" s="13"/>
      <c r="W199" s="13"/>
      <c r="X199" s="13"/>
      <c r="Y199" s="13"/>
      <c r="Z199" s="13"/>
    </row>
    <row r="200" spans="1:26" x14ac:dyDescent="0.25">
      <c r="A200" s="7">
        <v>196</v>
      </c>
      <c r="B200" s="7">
        <v>380</v>
      </c>
      <c r="C200" s="8" t="s">
        <v>926</v>
      </c>
      <c r="D200" s="8" t="s">
        <v>809</v>
      </c>
      <c r="E200" s="7" t="s">
        <v>78</v>
      </c>
      <c r="F200" s="7" t="s">
        <v>952</v>
      </c>
      <c r="G200" s="7" t="s">
        <v>631</v>
      </c>
      <c r="H200" s="7" t="s">
        <v>632</v>
      </c>
      <c r="I200" s="9" t="s">
        <v>48</v>
      </c>
      <c r="J200" s="7" t="s">
        <v>54</v>
      </c>
      <c r="K200" s="7" t="s">
        <v>947</v>
      </c>
      <c r="L200" s="7" t="s">
        <v>23</v>
      </c>
      <c r="M200" s="7" t="s">
        <v>24</v>
      </c>
      <c r="N200" s="23">
        <v>83.05</v>
      </c>
      <c r="O200" s="25">
        <v>15553688</v>
      </c>
      <c r="P200" s="7" t="s">
        <v>940</v>
      </c>
      <c r="Q200" s="7" t="s">
        <v>942</v>
      </c>
      <c r="R200" s="7" t="s">
        <v>25</v>
      </c>
      <c r="S200" s="12">
        <v>0</v>
      </c>
      <c r="T200" s="10" t="s">
        <v>944</v>
      </c>
      <c r="U200" s="13"/>
      <c r="V200" s="13"/>
      <c r="W200" s="13"/>
      <c r="X200" s="13"/>
      <c r="Y200" s="13"/>
      <c r="Z200" s="13"/>
    </row>
    <row r="201" spans="1:26" x14ac:dyDescent="0.25">
      <c r="A201" s="7">
        <v>197</v>
      </c>
      <c r="B201" s="7">
        <v>386</v>
      </c>
      <c r="C201" s="8" t="s">
        <v>926</v>
      </c>
      <c r="D201" s="8" t="s">
        <v>805</v>
      </c>
      <c r="E201" s="7" t="s">
        <v>78</v>
      </c>
      <c r="F201" s="7" t="s">
        <v>952</v>
      </c>
      <c r="G201" s="7" t="s">
        <v>633</v>
      </c>
      <c r="H201" s="7" t="s">
        <v>634</v>
      </c>
      <c r="I201" s="9" t="s">
        <v>48</v>
      </c>
      <c r="J201" s="7" t="s">
        <v>49</v>
      </c>
      <c r="K201" s="7" t="s">
        <v>947</v>
      </c>
      <c r="L201" s="7" t="s">
        <v>23</v>
      </c>
      <c r="M201" s="7" t="s">
        <v>18</v>
      </c>
      <c r="N201" s="23">
        <v>32.4</v>
      </c>
      <c r="O201" s="25">
        <v>205394.78</v>
      </c>
      <c r="P201" s="7" t="s">
        <v>940</v>
      </c>
      <c r="Q201" s="7" t="s">
        <v>942</v>
      </c>
      <c r="R201" s="7" t="s">
        <v>25</v>
      </c>
      <c r="S201" s="12">
        <v>0</v>
      </c>
      <c r="T201" s="10" t="s">
        <v>944</v>
      </c>
      <c r="U201" s="13"/>
      <c r="V201" s="13"/>
      <c r="W201" s="13"/>
      <c r="X201" s="13"/>
      <c r="Y201" s="13"/>
      <c r="Z201" s="13"/>
    </row>
    <row r="202" spans="1:26" x14ac:dyDescent="0.25">
      <c r="A202" s="7">
        <v>198</v>
      </c>
      <c r="B202" s="7">
        <v>381</v>
      </c>
      <c r="C202" s="8" t="s">
        <v>926</v>
      </c>
      <c r="D202" s="8" t="s">
        <v>808</v>
      </c>
      <c r="E202" s="7" t="s">
        <v>78</v>
      </c>
      <c r="F202" s="7" t="s">
        <v>952</v>
      </c>
      <c r="G202" s="7" t="s">
        <v>638</v>
      </c>
      <c r="H202" s="7" t="s">
        <v>634</v>
      </c>
      <c r="I202" s="9" t="s">
        <v>48</v>
      </c>
      <c r="J202" s="7" t="s">
        <v>49</v>
      </c>
      <c r="K202" s="7" t="s">
        <v>947</v>
      </c>
      <c r="L202" s="7" t="s">
        <v>32</v>
      </c>
      <c r="M202" s="7" t="s">
        <v>18</v>
      </c>
      <c r="N202" s="23">
        <v>27</v>
      </c>
      <c r="O202" s="25">
        <v>75000</v>
      </c>
      <c r="P202" s="7" t="s">
        <v>940</v>
      </c>
      <c r="Q202" s="7" t="s">
        <v>942</v>
      </c>
      <c r="R202" s="7" t="s">
        <v>25</v>
      </c>
      <c r="S202" s="18">
        <v>1</v>
      </c>
      <c r="T202" s="15" t="s">
        <v>943</v>
      </c>
      <c r="U202" s="13"/>
      <c r="V202" s="13"/>
      <c r="W202" s="13"/>
      <c r="X202" s="13"/>
      <c r="Y202" s="13"/>
      <c r="Z202" s="13"/>
    </row>
    <row r="203" spans="1:26" x14ac:dyDescent="0.25">
      <c r="A203" s="7">
        <v>199</v>
      </c>
      <c r="B203" s="7">
        <v>384</v>
      </c>
      <c r="C203" s="8" t="s">
        <v>926</v>
      </c>
      <c r="D203" s="8" t="s">
        <v>807</v>
      </c>
      <c r="E203" s="7" t="s">
        <v>78</v>
      </c>
      <c r="F203" s="7" t="s">
        <v>952</v>
      </c>
      <c r="G203" s="7" t="s">
        <v>639</v>
      </c>
      <c r="H203" s="7" t="s">
        <v>640</v>
      </c>
      <c r="I203" s="9" t="s">
        <v>48</v>
      </c>
      <c r="J203" s="7" t="s">
        <v>49</v>
      </c>
      <c r="K203" s="7" t="s">
        <v>947</v>
      </c>
      <c r="L203" s="7" t="s">
        <v>32</v>
      </c>
      <c r="M203" s="7" t="s">
        <v>18</v>
      </c>
      <c r="N203" s="23">
        <v>43.1</v>
      </c>
      <c r="O203" s="25">
        <v>181510</v>
      </c>
      <c r="P203" s="7" t="s">
        <v>941</v>
      </c>
      <c r="Q203" s="7" t="s">
        <v>942</v>
      </c>
      <c r="R203" s="7" t="s">
        <v>25</v>
      </c>
      <c r="S203" s="18">
        <v>1</v>
      </c>
      <c r="T203" s="15" t="s">
        <v>943</v>
      </c>
      <c r="U203" s="13"/>
      <c r="V203" s="13"/>
      <c r="W203" s="13"/>
      <c r="X203" s="13"/>
      <c r="Y203" s="13"/>
      <c r="Z203" s="13"/>
    </row>
    <row r="204" spans="1:26" x14ac:dyDescent="0.25">
      <c r="A204" s="7">
        <v>200</v>
      </c>
      <c r="B204" s="7">
        <v>355</v>
      </c>
      <c r="C204" s="8" t="s">
        <v>923</v>
      </c>
      <c r="D204" s="8" t="s">
        <v>822</v>
      </c>
      <c r="E204" s="7" t="s">
        <v>489</v>
      </c>
      <c r="F204" s="7" t="s">
        <v>952</v>
      </c>
      <c r="G204" s="7" t="s">
        <v>606</v>
      </c>
      <c r="H204" s="7" t="s">
        <v>607</v>
      </c>
      <c r="I204" s="9" t="s">
        <v>48</v>
      </c>
      <c r="J204" s="7" t="s">
        <v>49</v>
      </c>
      <c r="K204" s="7" t="s">
        <v>962</v>
      </c>
      <c r="L204" s="7" t="s">
        <v>23</v>
      </c>
      <c r="M204" s="7" t="s">
        <v>18</v>
      </c>
      <c r="N204" s="23">
        <v>21</v>
      </c>
      <c r="O204" s="25">
        <v>20000</v>
      </c>
      <c r="P204" s="7" t="s">
        <v>940</v>
      </c>
      <c r="Q204" s="7" t="s">
        <v>940</v>
      </c>
      <c r="R204" s="7" t="s">
        <v>55</v>
      </c>
      <c r="S204" s="12">
        <v>0</v>
      </c>
      <c r="T204" s="10" t="s">
        <v>944</v>
      </c>
      <c r="U204" s="13"/>
      <c r="V204" s="13"/>
      <c r="W204" s="13"/>
      <c r="X204" s="13"/>
      <c r="Y204" s="13"/>
      <c r="Z204" s="13"/>
    </row>
    <row r="205" spans="1:26" x14ac:dyDescent="0.25">
      <c r="A205" s="7">
        <v>201</v>
      </c>
      <c r="B205" s="7">
        <v>353</v>
      </c>
      <c r="C205" s="8" t="s">
        <v>923</v>
      </c>
      <c r="D205" s="8" t="s">
        <v>823</v>
      </c>
      <c r="E205" s="7" t="s">
        <v>489</v>
      </c>
      <c r="F205" s="7" t="s">
        <v>952</v>
      </c>
      <c r="G205" s="7" t="s">
        <v>615</v>
      </c>
      <c r="H205" s="7" t="s">
        <v>616</v>
      </c>
      <c r="I205" s="9" t="s">
        <v>48</v>
      </c>
      <c r="J205" s="7" t="s">
        <v>54</v>
      </c>
      <c r="K205" s="7" t="s">
        <v>947</v>
      </c>
      <c r="L205" s="7" t="s">
        <v>32</v>
      </c>
      <c r="M205" s="7" t="s">
        <v>24</v>
      </c>
      <c r="N205" s="23">
        <v>99.3</v>
      </c>
      <c r="O205" s="25">
        <v>23500000</v>
      </c>
      <c r="P205" s="7" t="s">
        <v>940</v>
      </c>
      <c r="Q205" s="7" t="s">
        <v>942</v>
      </c>
      <c r="R205" s="7" t="s">
        <v>25</v>
      </c>
      <c r="S205" s="12">
        <v>1</v>
      </c>
      <c r="T205" s="10" t="s">
        <v>943</v>
      </c>
      <c r="U205" s="13"/>
      <c r="V205" s="13"/>
      <c r="W205" s="13"/>
      <c r="X205" s="13"/>
      <c r="Y205" s="13"/>
      <c r="Z205" s="13"/>
    </row>
    <row r="206" spans="1:26" x14ac:dyDescent="0.25">
      <c r="A206" s="7">
        <v>202</v>
      </c>
      <c r="B206" s="15">
        <v>312</v>
      </c>
      <c r="C206" s="8" t="s">
        <v>923</v>
      </c>
      <c r="D206" s="8" t="s">
        <v>837</v>
      </c>
      <c r="E206" s="15" t="s">
        <v>489</v>
      </c>
      <c r="F206" s="7" t="s">
        <v>952</v>
      </c>
      <c r="G206" s="7" t="s">
        <v>619</v>
      </c>
      <c r="H206" s="7" t="s">
        <v>620</v>
      </c>
      <c r="I206" s="20" t="s">
        <v>48</v>
      </c>
      <c r="J206" s="7" t="s">
        <v>54</v>
      </c>
      <c r="K206" s="7" t="s">
        <v>947</v>
      </c>
      <c r="L206" s="7" t="s">
        <v>32</v>
      </c>
      <c r="M206" s="15" t="s">
        <v>24</v>
      </c>
      <c r="N206" s="23">
        <v>70</v>
      </c>
      <c r="O206" s="25">
        <v>6170000</v>
      </c>
      <c r="P206" s="7" t="s">
        <v>941</v>
      </c>
      <c r="Q206" s="7" t="s">
        <v>942</v>
      </c>
      <c r="R206" s="7" t="s">
        <v>25</v>
      </c>
      <c r="S206" s="18">
        <v>2</v>
      </c>
      <c r="T206" s="16" t="s">
        <v>943</v>
      </c>
      <c r="U206" s="13"/>
      <c r="V206" s="13"/>
      <c r="W206" s="13"/>
      <c r="X206" s="13"/>
      <c r="Y206" s="13"/>
      <c r="Z206" s="13"/>
    </row>
    <row r="207" spans="1:26" x14ac:dyDescent="0.25">
      <c r="A207" s="7">
        <v>203</v>
      </c>
      <c r="B207" s="7">
        <v>174</v>
      </c>
      <c r="C207" s="8" t="s">
        <v>930</v>
      </c>
      <c r="D207" s="8" t="s">
        <v>871</v>
      </c>
      <c r="E207" s="7" t="s">
        <v>528</v>
      </c>
      <c r="F207" s="7" t="s">
        <v>949</v>
      </c>
      <c r="G207" s="7" t="s">
        <v>538</v>
      </c>
      <c r="H207" s="7" t="s">
        <v>539</v>
      </c>
      <c r="I207" s="9" t="s">
        <v>48</v>
      </c>
      <c r="J207" s="7" t="s">
        <v>54</v>
      </c>
      <c r="K207" s="7" t="s">
        <v>947</v>
      </c>
      <c r="L207" s="7" t="s">
        <v>32</v>
      </c>
      <c r="M207" s="7" t="s">
        <v>18</v>
      </c>
      <c r="N207" s="23">
        <v>58.8</v>
      </c>
      <c r="O207" s="25">
        <v>32310000</v>
      </c>
      <c r="P207" s="7" t="s">
        <v>940</v>
      </c>
      <c r="Q207" s="7" t="s">
        <v>942</v>
      </c>
      <c r="R207" s="7" t="s">
        <v>25</v>
      </c>
      <c r="S207" s="12">
        <v>1</v>
      </c>
      <c r="T207" s="10" t="s">
        <v>943</v>
      </c>
      <c r="U207" s="13"/>
      <c r="V207" s="13"/>
      <c r="W207" s="13"/>
      <c r="X207" s="13"/>
      <c r="Y207" s="13"/>
      <c r="Z207" s="13"/>
    </row>
    <row r="208" spans="1:26" x14ac:dyDescent="0.25">
      <c r="A208" s="7">
        <v>204</v>
      </c>
      <c r="B208" s="14">
        <v>130</v>
      </c>
      <c r="C208" s="8" t="s">
        <v>930</v>
      </c>
      <c r="D208" s="8" t="s">
        <v>695</v>
      </c>
      <c r="E208" s="7" t="s">
        <v>696</v>
      </c>
      <c r="F208" s="7" t="s">
        <v>949</v>
      </c>
      <c r="G208" s="7" t="s">
        <v>697</v>
      </c>
      <c r="H208" s="7" t="s">
        <v>698</v>
      </c>
      <c r="I208" s="9" t="s">
        <v>48</v>
      </c>
      <c r="J208" s="7" t="s">
        <v>54</v>
      </c>
      <c r="K208" s="7" t="s">
        <v>962</v>
      </c>
      <c r="L208" s="7" t="s">
        <v>23</v>
      </c>
      <c r="M208" s="7" t="s">
        <v>18</v>
      </c>
      <c r="N208" s="23">
        <v>45</v>
      </c>
      <c r="O208" s="25">
        <v>11700000</v>
      </c>
      <c r="P208" s="7" t="s">
        <v>940</v>
      </c>
      <c r="Q208" s="7" t="s">
        <v>942</v>
      </c>
      <c r="R208" s="7" t="s">
        <v>25</v>
      </c>
      <c r="S208" s="12">
        <v>0</v>
      </c>
      <c r="T208" s="10" t="s">
        <v>944</v>
      </c>
      <c r="U208" s="13"/>
      <c r="V208" s="13"/>
      <c r="W208" s="13"/>
      <c r="X208" s="13"/>
      <c r="Y208" s="13"/>
      <c r="Z208" s="13"/>
    </row>
    <row r="209" spans="1:26" x14ac:dyDescent="0.25">
      <c r="A209" s="7">
        <v>205</v>
      </c>
      <c r="B209" s="7">
        <v>170</v>
      </c>
      <c r="C209" s="8" t="s">
        <v>930</v>
      </c>
      <c r="D209" s="8" t="s">
        <v>763</v>
      </c>
      <c r="E209" s="7" t="s">
        <v>696</v>
      </c>
      <c r="F209" s="7" t="s">
        <v>949</v>
      </c>
      <c r="G209" s="7" t="s">
        <v>699</v>
      </c>
      <c r="H209" s="7" t="s">
        <v>700</v>
      </c>
      <c r="I209" s="9" t="s">
        <v>48</v>
      </c>
      <c r="J209" s="7" t="s">
        <v>49</v>
      </c>
      <c r="K209" s="7" t="s">
        <v>962</v>
      </c>
      <c r="L209" s="7" t="s">
        <v>23</v>
      </c>
      <c r="M209" s="7" t="s">
        <v>18</v>
      </c>
      <c r="N209" s="23">
        <v>19.82</v>
      </c>
      <c r="O209" s="25">
        <v>137575</v>
      </c>
      <c r="P209" s="7" t="s">
        <v>940</v>
      </c>
      <c r="Q209" s="7" t="s">
        <v>942</v>
      </c>
      <c r="R209" s="7" t="s">
        <v>25</v>
      </c>
      <c r="S209" s="12">
        <v>0</v>
      </c>
      <c r="T209" s="10" t="s">
        <v>944</v>
      </c>
      <c r="U209" s="13"/>
      <c r="V209" s="13"/>
      <c r="W209" s="13"/>
      <c r="X209" s="13"/>
      <c r="Y209" s="13"/>
      <c r="Z209" s="13"/>
    </row>
    <row r="210" spans="1:26" x14ac:dyDescent="0.25">
      <c r="A210" s="7">
        <v>206</v>
      </c>
      <c r="B210" s="7">
        <v>180</v>
      </c>
      <c r="C210" s="8" t="s">
        <v>930</v>
      </c>
      <c r="D210" s="8" t="s">
        <v>870</v>
      </c>
      <c r="E210" s="7" t="s">
        <v>696</v>
      </c>
      <c r="F210" s="7" t="s">
        <v>949</v>
      </c>
      <c r="G210" s="7" t="s">
        <v>701</v>
      </c>
      <c r="H210" s="7" t="s">
        <v>702</v>
      </c>
      <c r="I210" s="9" t="s">
        <v>48</v>
      </c>
      <c r="J210" s="7" t="s">
        <v>54</v>
      </c>
      <c r="K210" s="7" t="s">
        <v>962</v>
      </c>
      <c r="L210" s="7" t="s">
        <v>23</v>
      </c>
      <c r="M210" s="7" t="s">
        <v>33</v>
      </c>
      <c r="N210" s="23">
        <v>83</v>
      </c>
      <c r="O210" s="25">
        <v>54363140</v>
      </c>
      <c r="P210" s="7" t="s">
        <v>940</v>
      </c>
      <c r="Q210" s="7" t="s">
        <v>942</v>
      </c>
      <c r="R210" s="7" t="s">
        <v>25</v>
      </c>
      <c r="S210" s="12">
        <v>0</v>
      </c>
      <c r="T210" s="10" t="s">
        <v>944</v>
      </c>
      <c r="U210" s="13"/>
      <c r="V210" s="13"/>
      <c r="W210" s="13"/>
      <c r="X210" s="13"/>
      <c r="Y210" s="13"/>
      <c r="Z210" s="13"/>
    </row>
    <row r="211" spans="1:26" x14ac:dyDescent="0.25">
      <c r="A211" s="7">
        <v>207</v>
      </c>
      <c r="B211" s="7">
        <v>172</v>
      </c>
      <c r="C211" s="8" t="s">
        <v>930</v>
      </c>
      <c r="D211" s="8" t="s">
        <v>872</v>
      </c>
      <c r="E211" s="7" t="s">
        <v>696</v>
      </c>
      <c r="F211" s="7" t="s">
        <v>949</v>
      </c>
      <c r="G211" s="7" t="s">
        <v>703</v>
      </c>
      <c r="H211" s="7" t="s">
        <v>704</v>
      </c>
      <c r="I211" s="9" t="s">
        <v>48</v>
      </c>
      <c r="J211" s="7" t="s">
        <v>49</v>
      </c>
      <c r="K211" s="7" t="s">
        <v>962</v>
      </c>
      <c r="L211" s="7" t="s">
        <v>23</v>
      </c>
      <c r="M211" s="7" t="s">
        <v>18</v>
      </c>
      <c r="N211" s="23">
        <v>32.700000000000003</v>
      </c>
      <c r="O211" s="25">
        <v>989786</v>
      </c>
      <c r="P211" s="7" t="s">
        <v>940</v>
      </c>
      <c r="Q211" s="7" t="s">
        <v>942</v>
      </c>
      <c r="R211" s="7" t="s">
        <v>25</v>
      </c>
      <c r="S211" s="12">
        <v>0</v>
      </c>
      <c r="T211" s="10" t="s">
        <v>944</v>
      </c>
      <c r="U211" s="13"/>
      <c r="V211" s="13"/>
      <c r="W211" s="13"/>
      <c r="X211" s="13"/>
      <c r="Y211" s="13"/>
      <c r="Z211" s="13"/>
    </row>
    <row r="212" spans="1:26" x14ac:dyDescent="0.25">
      <c r="A212" s="7">
        <v>208</v>
      </c>
      <c r="B212" s="7">
        <v>177</v>
      </c>
      <c r="C212" s="8" t="s">
        <v>930</v>
      </c>
      <c r="D212" s="8" t="s">
        <v>705</v>
      </c>
      <c r="E212" s="7" t="s">
        <v>696</v>
      </c>
      <c r="F212" s="7" t="s">
        <v>949</v>
      </c>
      <c r="G212" s="7" t="s">
        <v>706</v>
      </c>
      <c r="H212" s="7" t="s">
        <v>707</v>
      </c>
      <c r="I212" s="9" t="s">
        <v>48</v>
      </c>
      <c r="J212" s="7" t="s">
        <v>49</v>
      </c>
      <c r="K212" s="7" t="s">
        <v>962</v>
      </c>
      <c r="L212" s="7" t="s">
        <v>23</v>
      </c>
      <c r="M212" s="7" t="s">
        <v>18</v>
      </c>
      <c r="N212" s="23">
        <v>30.8</v>
      </c>
      <c r="O212" s="25">
        <v>51772</v>
      </c>
      <c r="P212" s="7" t="s">
        <v>940</v>
      </c>
      <c r="Q212" s="7" t="s">
        <v>941</v>
      </c>
      <c r="R212" s="7" t="s">
        <v>59</v>
      </c>
      <c r="S212" s="12">
        <v>1</v>
      </c>
      <c r="T212" s="16" t="s">
        <v>943</v>
      </c>
      <c r="U212" s="13"/>
      <c r="V212" s="13"/>
      <c r="W212" s="13"/>
      <c r="X212" s="13"/>
      <c r="Y212" s="13"/>
      <c r="Z212" s="13"/>
    </row>
    <row r="213" spans="1:26" x14ac:dyDescent="0.25">
      <c r="A213" s="7">
        <v>209</v>
      </c>
      <c r="B213" s="7">
        <v>283</v>
      </c>
      <c r="C213" s="8" t="s">
        <v>929</v>
      </c>
      <c r="D213" s="8" t="s">
        <v>692</v>
      </c>
      <c r="E213" s="7" t="s">
        <v>90</v>
      </c>
      <c r="F213" s="7" t="s">
        <v>949</v>
      </c>
      <c r="G213" s="7" t="s">
        <v>693</v>
      </c>
      <c r="H213" s="7" t="s">
        <v>694</v>
      </c>
      <c r="I213" s="9" t="s">
        <v>48</v>
      </c>
      <c r="J213" s="7" t="s">
        <v>49</v>
      </c>
      <c r="K213" s="7" t="s">
        <v>947</v>
      </c>
      <c r="L213" s="7" t="s">
        <v>23</v>
      </c>
      <c r="M213" s="7" t="s">
        <v>18</v>
      </c>
      <c r="N213" s="23">
        <v>25.8</v>
      </c>
      <c r="O213" s="25">
        <v>2689601.77</v>
      </c>
      <c r="P213" s="7" t="s">
        <v>940</v>
      </c>
      <c r="Q213" s="7" t="s">
        <v>942</v>
      </c>
      <c r="R213" s="7" t="s">
        <v>25</v>
      </c>
      <c r="S213" s="12">
        <v>0</v>
      </c>
      <c r="T213" s="10" t="s">
        <v>944</v>
      </c>
      <c r="U213" s="13"/>
      <c r="V213" s="13"/>
      <c r="W213" s="13"/>
      <c r="X213" s="13"/>
      <c r="Y213" s="13"/>
      <c r="Z213" s="13"/>
    </row>
    <row r="214" spans="1:26" x14ac:dyDescent="0.25">
      <c r="A214" s="7">
        <v>210</v>
      </c>
      <c r="B214" s="7">
        <v>245</v>
      </c>
      <c r="C214" s="8" t="s">
        <v>922</v>
      </c>
      <c r="D214" s="8" t="s">
        <v>576</v>
      </c>
      <c r="E214" s="7" t="s">
        <v>561</v>
      </c>
      <c r="F214" s="7" t="s">
        <v>949</v>
      </c>
      <c r="G214" s="7" t="s">
        <v>577</v>
      </c>
      <c r="H214" s="7" t="s">
        <v>578</v>
      </c>
      <c r="I214" s="9" t="s">
        <v>48</v>
      </c>
      <c r="J214" s="7" t="s">
        <v>54</v>
      </c>
      <c r="K214" s="7" t="s">
        <v>962</v>
      </c>
      <c r="L214" s="7" t="s">
        <v>23</v>
      </c>
      <c r="M214" s="7" t="s">
        <v>24</v>
      </c>
      <c r="N214" s="23">
        <v>60</v>
      </c>
      <c r="O214" s="25">
        <v>32874318</v>
      </c>
      <c r="P214" s="7" t="s">
        <v>940</v>
      </c>
      <c r="Q214" s="7" t="s">
        <v>942</v>
      </c>
      <c r="R214" s="7" t="s">
        <v>25</v>
      </c>
      <c r="S214" s="12">
        <v>0</v>
      </c>
      <c r="T214" s="10" t="s">
        <v>944</v>
      </c>
      <c r="U214" s="13"/>
      <c r="V214" s="13"/>
      <c r="W214" s="13"/>
      <c r="X214" s="13"/>
      <c r="Y214" s="13"/>
      <c r="Z214" s="13"/>
    </row>
    <row r="215" spans="1:26" x14ac:dyDescent="0.25">
      <c r="A215" s="7">
        <v>211</v>
      </c>
      <c r="B215" s="14">
        <v>244</v>
      </c>
      <c r="C215" s="8" t="s">
        <v>922</v>
      </c>
      <c r="D215" s="8" t="s">
        <v>854</v>
      </c>
      <c r="E215" s="7" t="s">
        <v>561</v>
      </c>
      <c r="F215" s="7" t="s">
        <v>949</v>
      </c>
      <c r="G215" s="7" t="s">
        <v>579</v>
      </c>
      <c r="H215" s="7" t="s">
        <v>580</v>
      </c>
      <c r="I215" s="9" t="s">
        <v>48</v>
      </c>
      <c r="J215" s="7" t="s">
        <v>54</v>
      </c>
      <c r="K215" s="7" t="s">
        <v>962</v>
      </c>
      <c r="L215" s="7" t="s">
        <v>23</v>
      </c>
      <c r="M215" s="7" t="s">
        <v>33</v>
      </c>
      <c r="N215" s="23">
        <v>84.32</v>
      </c>
      <c r="O215" s="25">
        <v>144161131</v>
      </c>
      <c r="P215" s="7" t="s">
        <v>940</v>
      </c>
      <c r="Q215" s="7" t="s">
        <v>942</v>
      </c>
      <c r="R215" s="7" t="s">
        <v>25</v>
      </c>
      <c r="S215" s="12">
        <v>0</v>
      </c>
      <c r="T215" s="10" t="s">
        <v>944</v>
      </c>
      <c r="U215" s="13"/>
      <c r="V215" s="13"/>
      <c r="W215" s="13"/>
      <c r="X215" s="13"/>
      <c r="Y215" s="13"/>
      <c r="Z215" s="13"/>
    </row>
    <row r="216" spans="1:26" x14ac:dyDescent="0.25">
      <c r="A216" s="7">
        <v>212</v>
      </c>
      <c r="B216" s="14">
        <v>246</v>
      </c>
      <c r="C216" s="8" t="s">
        <v>922</v>
      </c>
      <c r="D216" s="8" t="s">
        <v>853</v>
      </c>
      <c r="E216" s="7" t="s">
        <v>561</v>
      </c>
      <c r="F216" s="7" t="s">
        <v>949</v>
      </c>
      <c r="G216" s="7" t="s">
        <v>581</v>
      </c>
      <c r="H216" s="7" t="s">
        <v>582</v>
      </c>
      <c r="I216" s="9" t="s">
        <v>48</v>
      </c>
      <c r="J216" s="7" t="s">
        <v>54</v>
      </c>
      <c r="K216" s="7" t="s">
        <v>962</v>
      </c>
      <c r="L216" s="7" t="s">
        <v>23</v>
      </c>
      <c r="M216" s="7" t="s">
        <v>18</v>
      </c>
      <c r="N216" s="23">
        <v>31</v>
      </c>
      <c r="O216" s="25">
        <v>16885254</v>
      </c>
      <c r="P216" s="7" t="s">
        <v>940</v>
      </c>
      <c r="Q216" s="7" t="s">
        <v>942</v>
      </c>
      <c r="R216" s="7" t="s">
        <v>25</v>
      </c>
      <c r="S216" s="12">
        <v>0</v>
      </c>
      <c r="T216" s="10" t="s">
        <v>944</v>
      </c>
      <c r="U216" s="13"/>
      <c r="V216" s="13"/>
      <c r="W216" s="13"/>
      <c r="X216" s="13"/>
      <c r="Y216" s="13"/>
      <c r="Z216" s="13"/>
    </row>
    <row r="217" spans="1:26" x14ac:dyDescent="0.25">
      <c r="A217" s="7">
        <v>213</v>
      </c>
      <c r="B217" s="7">
        <v>368</v>
      </c>
      <c r="C217" s="8" t="s">
        <v>919</v>
      </c>
      <c r="D217" s="8" t="s">
        <v>817</v>
      </c>
      <c r="E217" s="7" t="s">
        <v>540</v>
      </c>
      <c r="F217" s="7" t="s">
        <v>952</v>
      </c>
      <c r="G217" s="7" t="s">
        <v>541</v>
      </c>
      <c r="H217" s="7" t="s">
        <v>542</v>
      </c>
      <c r="I217" s="9" t="s">
        <v>48</v>
      </c>
      <c r="J217" s="7" t="s">
        <v>49</v>
      </c>
      <c r="K217" s="7" t="s">
        <v>962</v>
      </c>
      <c r="L217" s="7" t="s">
        <v>23</v>
      </c>
      <c r="M217" s="7" t="s">
        <v>18</v>
      </c>
      <c r="N217" s="23">
        <v>15.4</v>
      </c>
      <c r="O217" s="25">
        <v>188600</v>
      </c>
      <c r="P217" s="7" t="s">
        <v>940</v>
      </c>
      <c r="Q217" s="7" t="s">
        <v>942</v>
      </c>
      <c r="R217" s="7" t="s">
        <v>16</v>
      </c>
      <c r="S217" s="12">
        <v>0</v>
      </c>
      <c r="T217" s="10" t="s">
        <v>944</v>
      </c>
      <c r="U217" s="13"/>
      <c r="V217" s="13"/>
      <c r="W217" s="13"/>
      <c r="X217" s="13"/>
      <c r="Y217" s="13"/>
      <c r="Z217" s="13"/>
    </row>
    <row r="218" spans="1:26" x14ac:dyDescent="0.25">
      <c r="A218" s="7">
        <v>214</v>
      </c>
      <c r="B218" s="7">
        <v>379</v>
      </c>
      <c r="C218" s="8" t="s">
        <v>919</v>
      </c>
      <c r="D218" s="8" t="s">
        <v>810</v>
      </c>
      <c r="E218" s="7" t="s">
        <v>540</v>
      </c>
      <c r="F218" s="7" t="s">
        <v>952</v>
      </c>
      <c r="G218" s="7" t="s">
        <v>543</v>
      </c>
      <c r="H218" s="7" t="s">
        <v>544</v>
      </c>
      <c r="I218" s="9" t="s">
        <v>48</v>
      </c>
      <c r="J218" s="7" t="s">
        <v>49</v>
      </c>
      <c r="K218" s="7" t="s">
        <v>947</v>
      </c>
      <c r="L218" s="7" t="s">
        <v>23</v>
      </c>
      <c r="M218" s="7" t="s">
        <v>18</v>
      </c>
      <c r="N218" s="23">
        <v>16.7</v>
      </c>
      <c r="O218" s="25">
        <v>490000</v>
      </c>
      <c r="P218" s="7" t="s">
        <v>940</v>
      </c>
      <c r="Q218" s="7" t="s">
        <v>942</v>
      </c>
      <c r="R218" s="7" t="s">
        <v>16</v>
      </c>
      <c r="S218" s="12">
        <v>0</v>
      </c>
      <c r="T218" s="10" t="s">
        <v>944</v>
      </c>
      <c r="U218" s="13"/>
      <c r="V218" s="13"/>
      <c r="W218" s="13"/>
      <c r="X218" s="13"/>
      <c r="Y218" s="13"/>
      <c r="Z218" s="13"/>
    </row>
    <row r="219" spans="1:26" x14ac:dyDescent="0.25">
      <c r="A219" s="7">
        <v>215</v>
      </c>
      <c r="B219" s="17">
        <v>250</v>
      </c>
      <c r="C219" s="8" t="s">
        <v>919</v>
      </c>
      <c r="D219" s="8" t="s">
        <v>625</v>
      </c>
      <c r="E219" s="7" t="s">
        <v>184</v>
      </c>
      <c r="F219" s="7" t="s">
        <v>952</v>
      </c>
      <c r="G219" s="7" t="s">
        <v>626</v>
      </c>
      <c r="H219" s="7" t="s">
        <v>627</v>
      </c>
      <c r="I219" s="9" t="s">
        <v>48</v>
      </c>
      <c r="J219" s="7" t="s">
        <v>49</v>
      </c>
      <c r="K219" s="7" t="s">
        <v>962</v>
      </c>
      <c r="L219" s="7" t="s">
        <v>23</v>
      </c>
      <c r="M219" s="7" t="s">
        <v>15</v>
      </c>
      <c r="N219" s="23">
        <v>14.9</v>
      </c>
      <c r="O219" s="25">
        <v>155812.18</v>
      </c>
      <c r="P219" s="7" t="s">
        <v>940</v>
      </c>
      <c r="Q219" s="7" t="s">
        <v>940</v>
      </c>
      <c r="R219" s="7" t="s">
        <v>55</v>
      </c>
      <c r="S219" s="12">
        <v>0</v>
      </c>
      <c r="T219" s="10" t="s">
        <v>944</v>
      </c>
      <c r="U219" s="13"/>
      <c r="V219" s="13"/>
      <c r="W219" s="13"/>
      <c r="X219" s="13"/>
      <c r="Y219" s="13"/>
      <c r="Z219" s="13"/>
    </row>
    <row r="220" spans="1:26" x14ac:dyDescent="0.25">
      <c r="A220" s="7">
        <v>216</v>
      </c>
      <c r="B220" s="17">
        <v>364</v>
      </c>
      <c r="C220" s="8" t="s">
        <v>919</v>
      </c>
      <c r="D220" s="8" t="s">
        <v>628</v>
      </c>
      <c r="E220" s="7" t="s">
        <v>184</v>
      </c>
      <c r="F220" s="7" t="s">
        <v>952</v>
      </c>
      <c r="G220" s="7" t="s">
        <v>629</v>
      </c>
      <c r="H220" s="7" t="s">
        <v>630</v>
      </c>
      <c r="I220" s="9" t="s">
        <v>48</v>
      </c>
      <c r="J220" s="7" t="s">
        <v>49</v>
      </c>
      <c r="K220" s="7" t="s">
        <v>962</v>
      </c>
      <c r="L220" s="7" t="s">
        <v>23</v>
      </c>
      <c r="M220" s="7" t="s">
        <v>33</v>
      </c>
      <c r="N220" s="23">
        <v>25.5</v>
      </c>
      <c r="O220" s="25">
        <v>249414.82</v>
      </c>
      <c r="P220" s="7" t="s">
        <v>940</v>
      </c>
      <c r="Q220" s="7" t="s">
        <v>942</v>
      </c>
      <c r="R220" s="7" t="s">
        <v>25</v>
      </c>
      <c r="S220" s="12">
        <v>0</v>
      </c>
      <c r="T220" s="10" t="s">
        <v>944</v>
      </c>
      <c r="U220" s="13"/>
      <c r="V220" s="13"/>
      <c r="W220" s="13"/>
      <c r="X220" s="13"/>
      <c r="Y220" s="13"/>
      <c r="Z220" s="13"/>
    </row>
    <row r="221" spans="1:26" x14ac:dyDescent="0.25">
      <c r="A221" s="7">
        <v>217</v>
      </c>
      <c r="B221" s="17">
        <v>366</v>
      </c>
      <c r="C221" s="8" t="s">
        <v>919</v>
      </c>
      <c r="D221" s="8" t="s">
        <v>635</v>
      </c>
      <c r="E221" s="7" t="s">
        <v>184</v>
      </c>
      <c r="F221" s="7" t="s">
        <v>952</v>
      </c>
      <c r="G221" s="7" t="s">
        <v>636</v>
      </c>
      <c r="H221" s="7" t="s">
        <v>637</v>
      </c>
      <c r="I221" s="9" t="s">
        <v>48</v>
      </c>
      <c r="J221" s="7" t="s">
        <v>49</v>
      </c>
      <c r="K221" s="7" t="s">
        <v>962</v>
      </c>
      <c r="L221" s="7" t="s">
        <v>23</v>
      </c>
      <c r="M221" s="7" t="s">
        <v>33</v>
      </c>
      <c r="N221" s="23">
        <v>33</v>
      </c>
      <c r="O221" s="25">
        <v>409990.33</v>
      </c>
      <c r="P221" s="7" t="s">
        <v>940</v>
      </c>
      <c r="Q221" s="7" t="s">
        <v>942</v>
      </c>
      <c r="R221" s="7" t="s">
        <v>25</v>
      </c>
      <c r="S221" s="12">
        <v>0</v>
      </c>
      <c r="T221" s="10" t="s">
        <v>944</v>
      </c>
      <c r="U221" s="13"/>
      <c r="V221" s="13"/>
      <c r="W221" s="13"/>
      <c r="X221" s="13"/>
      <c r="Y221" s="13"/>
      <c r="Z221" s="13"/>
    </row>
    <row r="222" spans="1:26" x14ac:dyDescent="0.25">
      <c r="A222" s="7">
        <v>218</v>
      </c>
      <c r="B222" s="17">
        <v>367</v>
      </c>
      <c r="C222" s="8" t="s">
        <v>919</v>
      </c>
      <c r="D222" s="8" t="s">
        <v>818</v>
      </c>
      <c r="E222" s="7" t="s">
        <v>184</v>
      </c>
      <c r="F222" s="7" t="s">
        <v>952</v>
      </c>
      <c r="G222" s="7" t="s">
        <v>644</v>
      </c>
      <c r="H222" s="7" t="s">
        <v>645</v>
      </c>
      <c r="I222" s="9" t="s">
        <v>48</v>
      </c>
      <c r="J222" s="7" t="s">
        <v>49</v>
      </c>
      <c r="K222" s="7" t="s">
        <v>962</v>
      </c>
      <c r="L222" s="7" t="s">
        <v>23</v>
      </c>
      <c r="M222" s="7" t="s">
        <v>15</v>
      </c>
      <c r="N222" s="23">
        <v>11.68</v>
      </c>
      <c r="O222" s="25">
        <v>11000</v>
      </c>
      <c r="P222" s="7" t="s">
        <v>940</v>
      </c>
      <c r="Q222" s="7" t="s">
        <v>940</v>
      </c>
      <c r="R222" s="7" t="s">
        <v>55</v>
      </c>
      <c r="S222" s="12">
        <v>0</v>
      </c>
      <c r="T222" s="10" t="s">
        <v>944</v>
      </c>
      <c r="U222" s="13"/>
      <c r="V222" s="13"/>
      <c r="W222" s="13"/>
      <c r="X222" s="13"/>
      <c r="Y222" s="13"/>
      <c r="Z222" s="13"/>
    </row>
    <row r="223" spans="1:26" x14ac:dyDescent="0.25">
      <c r="A223" s="7">
        <v>219</v>
      </c>
      <c r="B223" s="14">
        <v>311</v>
      </c>
      <c r="C223" s="8" t="s">
        <v>919</v>
      </c>
      <c r="D223" s="8" t="s">
        <v>838</v>
      </c>
      <c r="E223" s="7" t="s">
        <v>197</v>
      </c>
      <c r="F223" s="7" t="s">
        <v>952</v>
      </c>
      <c r="G223" s="7" t="s">
        <v>656</v>
      </c>
      <c r="H223" s="7" t="s">
        <v>657</v>
      </c>
      <c r="I223" s="9" t="s">
        <v>48</v>
      </c>
      <c r="J223" s="7" t="s">
        <v>54</v>
      </c>
      <c r="K223" s="7" t="s">
        <v>947</v>
      </c>
      <c r="L223" s="7" t="s">
        <v>32</v>
      </c>
      <c r="M223" s="7" t="s">
        <v>24</v>
      </c>
      <c r="N223" s="23">
        <v>95.94</v>
      </c>
      <c r="O223" s="25">
        <v>12763176.539999999</v>
      </c>
      <c r="P223" s="7" t="s">
        <v>941</v>
      </c>
      <c r="Q223" s="7" t="s">
        <v>942</v>
      </c>
      <c r="R223" s="7" t="s">
        <v>25</v>
      </c>
      <c r="S223" s="12">
        <v>2</v>
      </c>
      <c r="T223" s="11" t="s">
        <v>943</v>
      </c>
      <c r="U223" s="13"/>
      <c r="V223" s="13"/>
      <c r="W223" s="13"/>
      <c r="X223" s="13"/>
      <c r="Y223" s="13"/>
      <c r="Z223" s="13"/>
    </row>
    <row r="224" spans="1:26" x14ac:dyDescent="0.25">
      <c r="A224" s="7">
        <v>220</v>
      </c>
      <c r="B224" s="14">
        <v>316</v>
      </c>
      <c r="C224" s="8" t="s">
        <v>919</v>
      </c>
      <c r="D224" s="8" t="s">
        <v>834</v>
      </c>
      <c r="E224" s="7" t="s">
        <v>197</v>
      </c>
      <c r="F224" s="7" t="s">
        <v>952</v>
      </c>
      <c r="G224" s="7" t="s">
        <v>658</v>
      </c>
      <c r="H224" s="7" t="s">
        <v>659</v>
      </c>
      <c r="I224" s="9" t="s">
        <v>48</v>
      </c>
      <c r="J224" s="7" t="s">
        <v>54</v>
      </c>
      <c r="K224" s="7" t="s">
        <v>947</v>
      </c>
      <c r="L224" s="7" t="s">
        <v>32</v>
      </c>
      <c r="M224" s="7" t="s">
        <v>24</v>
      </c>
      <c r="N224" s="23">
        <v>96</v>
      </c>
      <c r="O224" s="25">
        <v>22778397.899999999</v>
      </c>
      <c r="P224" s="7" t="s">
        <v>942</v>
      </c>
      <c r="Q224" s="7" t="s">
        <v>942</v>
      </c>
      <c r="R224" s="7" t="s">
        <v>16</v>
      </c>
      <c r="S224" s="12">
        <v>2</v>
      </c>
      <c r="T224" s="11" t="s">
        <v>943</v>
      </c>
      <c r="U224" s="13"/>
      <c r="V224" s="13"/>
      <c r="W224" s="13"/>
      <c r="X224" s="13"/>
      <c r="Y224" s="13"/>
      <c r="Z224" s="13"/>
    </row>
    <row r="225" spans="1:26" x14ac:dyDescent="0.25">
      <c r="A225" s="7">
        <v>221</v>
      </c>
      <c r="B225" s="14">
        <v>321</v>
      </c>
      <c r="C225" s="8" t="s">
        <v>919</v>
      </c>
      <c r="D225" s="8" t="s">
        <v>831</v>
      </c>
      <c r="E225" s="7" t="s">
        <v>197</v>
      </c>
      <c r="F225" s="7" t="s">
        <v>952</v>
      </c>
      <c r="G225" s="7" t="s">
        <v>660</v>
      </c>
      <c r="H225" s="7" t="s">
        <v>661</v>
      </c>
      <c r="I225" s="9" t="s">
        <v>48</v>
      </c>
      <c r="J225" s="7" t="s">
        <v>54</v>
      </c>
      <c r="K225" s="7" t="s">
        <v>947</v>
      </c>
      <c r="L225" s="7" t="s">
        <v>32</v>
      </c>
      <c r="M225" s="7" t="s">
        <v>24</v>
      </c>
      <c r="N225" s="23">
        <v>77</v>
      </c>
      <c r="O225" s="25">
        <v>19476113</v>
      </c>
      <c r="P225" s="7" t="s">
        <v>942</v>
      </c>
      <c r="Q225" s="7" t="s">
        <v>942</v>
      </c>
      <c r="R225" s="7" t="s">
        <v>16</v>
      </c>
      <c r="S225" s="12">
        <v>3</v>
      </c>
      <c r="T225" s="10" t="s">
        <v>943</v>
      </c>
      <c r="U225" s="13"/>
      <c r="V225" s="13"/>
      <c r="W225" s="13"/>
      <c r="X225" s="13"/>
      <c r="Y225" s="13"/>
      <c r="Z225" s="13"/>
    </row>
    <row r="226" spans="1:26" x14ac:dyDescent="0.25">
      <c r="A226" s="7">
        <v>222</v>
      </c>
      <c r="B226" s="14">
        <v>369</v>
      </c>
      <c r="C226" s="8" t="s">
        <v>919</v>
      </c>
      <c r="D226" s="8" t="s">
        <v>816</v>
      </c>
      <c r="E226" s="7" t="s">
        <v>197</v>
      </c>
      <c r="F226" s="7" t="s">
        <v>952</v>
      </c>
      <c r="G226" s="7" t="s">
        <v>662</v>
      </c>
      <c r="H226" s="7" t="s">
        <v>663</v>
      </c>
      <c r="I226" s="9" t="s">
        <v>48</v>
      </c>
      <c r="J226" s="7" t="s">
        <v>54</v>
      </c>
      <c r="K226" s="7" t="s">
        <v>947</v>
      </c>
      <c r="L226" s="7" t="s">
        <v>23</v>
      </c>
      <c r="M226" s="7" t="s">
        <v>15</v>
      </c>
      <c r="N226" s="23">
        <v>105</v>
      </c>
      <c r="O226" s="25">
        <v>8023367.9500000002</v>
      </c>
      <c r="P226" s="7" t="s">
        <v>940</v>
      </c>
      <c r="Q226" s="7" t="s">
        <v>942</v>
      </c>
      <c r="R226" s="7" t="s">
        <v>16</v>
      </c>
      <c r="S226" s="12">
        <v>0</v>
      </c>
      <c r="T226" s="10" t="s">
        <v>944</v>
      </c>
      <c r="U226" s="13"/>
      <c r="V226" s="13"/>
      <c r="W226" s="13"/>
      <c r="X226" s="13"/>
      <c r="Y226" s="13"/>
      <c r="Z226" s="13"/>
    </row>
    <row r="227" spans="1:26" x14ac:dyDescent="0.25">
      <c r="A227" s="7">
        <v>223</v>
      </c>
      <c r="B227" s="14">
        <v>371</v>
      </c>
      <c r="C227" s="8" t="s">
        <v>919</v>
      </c>
      <c r="D227" s="8" t="s">
        <v>815</v>
      </c>
      <c r="E227" s="7" t="s">
        <v>197</v>
      </c>
      <c r="F227" s="7" t="s">
        <v>952</v>
      </c>
      <c r="G227" s="7" t="s">
        <v>664</v>
      </c>
      <c r="H227" s="7" t="s">
        <v>665</v>
      </c>
      <c r="I227" s="9" t="s">
        <v>48</v>
      </c>
      <c r="J227" s="7" t="s">
        <v>54</v>
      </c>
      <c r="K227" s="7" t="s">
        <v>962</v>
      </c>
      <c r="L227" s="7" t="s">
        <v>23</v>
      </c>
      <c r="M227" s="7" t="s">
        <v>18</v>
      </c>
      <c r="N227" s="23">
        <v>219.21</v>
      </c>
      <c r="O227" s="25">
        <v>400000</v>
      </c>
      <c r="P227" s="7" t="s">
        <v>940</v>
      </c>
      <c r="Q227" s="7" t="s">
        <v>942</v>
      </c>
      <c r="R227" s="7" t="s">
        <v>25</v>
      </c>
      <c r="S227" s="12">
        <v>0</v>
      </c>
      <c r="T227" s="10" t="s">
        <v>944</v>
      </c>
      <c r="U227" s="13"/>
      <c r="V227" s="13"/>
      <c r="W227" s="13"/>
      <c r="X227" s="13"/>
      <c r="Y227" s="13"/>
      <c r="Z227" s="13"/>
    </row>
    <row r="228" spans="1:26" x14ac:dyDescent="0.25">
      <c r="A228" s="7">
        <v>224</v>
      </c>
      <c r="B228" s="14">
        <v>373</v>
      </c>
      <c r="C228" s="8" t="s">
        <v>919</v>
      </c>
      <c r="D228" s="8" t="s">
        <v>814</v>
      </c>
      <c r="E228" s="7" t="s">
        <v>197</v>
      </c>
      <c r="F228" s="7" t="s">
        <v>952</v>
      </c>
      <c r="G228" s="7" t="s">
        <v>668</v>
      </c>
      <c r="H228" s="7" t="s">
        <v>669</v>
      </c>
      <c r="I228" s="9" t="s">
        <v>48</v>
      </c>
      <c r="J228" s="7" t="s">
        <v>54</v>
      </c>
      <c r="K228" s="7" t="s">
        <v>947</v>
      </c>
      <c r="L228" s="7" t="s">
        <v>23</v>
      </c>
      <c r="M228" s="7" t="s">
        <v>24</v>
      </c>
      <c r="N228" s="23">
        <v>27.33</v>
      </c>
      <c r="O228" s="25">
        <v>639854</v>
      </c>
      <c r="P228" s="7" t="s">
        <v>942</v>
      </c>
      <c r="Q228" s="7" t="s">
        <v>942</v>
      </c>
      <c r="R228" s="7" t="s">
        <v>16</v>
      </c>
      <c r="S228" s="12">
        <v>0</v>
      </c>
      <c r="T228" s="10" t="s">
        <v>944</v>
      </c>
      <c r="U228" s="13"/>
      <c r="V228" s="13"/>
      <c r="W228" s="13"/>
      <c r="X228" s="13"/>
      <c r="Y228" s="13"/>
      <c r="Z228" s="13"/>
    </row>
    <row r="229" spans="1:26" x14ac:dyDescent="0.25">
      <c r="A229" s="7">
        <v>225</v>
      </c>
      <c r="B229" s="14">
        <v>318</v>
      </c>
      <c r="C229" s="8" t="s">
        <v>919</v>
      </c>
      <c r="D229" s="8" t="s">
        <v>833</v>
      </c>
      <c r="E229" s="7" t="s">
        <v>197</v>
      </c>
      <c r="F229" s="7" t="s">
        <v>952</v>
      </c>
      <c r="G229" s="7" t="s">
        <v>670</v>
      </c>
      <c r="H229" s="7" t="s">
        <v>671</v>
      </c>
      <c r="I229" s="9" t="s">
        <v>48</v>
      </c>
      <c r="J229" s="7" t="s">
        <v>54</v>
      </c>
      <c r="K229" s="7" t="s">
        <v>947</v>
      </c>
      <c r="L229" s="7" t="s">
        <v>32</v>
      </c>
      <c r="M229" s="7" t="s">
        <v>24</v>
      </c>
      <c r="N229" s="23">
        <v>41.41</v>
      </c>
      <c r="O229" s="25">
        <v>1961714</v>
      </c>
      <c r="P229" s="7" t="s">
        <v>942</v>
      </c>
      <c r="Q229" s="7" t="s">
        <v>942</v>
      </c>
      <c r="R229" s="7" t="s">
        <v>16</v>
      </c>
      <c r="S229" s="12">
        <v>2</v>
      </c>
      <c r="T229" s="10" t="s">
        <v>943</v>
      </c>
      <c r="U229" s="13"/>
      <c r="V229" s="13"/>
      <c r="W229" s="13"/>
      <c r="X229" s="13"/>
      <c r="Y229" s="13"/>
      <c r="Z229" s="13"/>
    </row>
    <row r="230" spans="1:26" x14ac:dyDescent="0.25">
      <c r="A230" s="7">
        <v>226</v>
      </c>
      <c r="B230" s="14">
        <v>1087</v>
      </c>
      <c r="C230" s="8" t="s">
        <v>919</v>
      </c>
      <c r="D230" s="8" t="s">
        <v>744</v>
      </c>
      <c r="E230" s="7" t="s">
        <v>197</v>
      </c>
      <c r="F230" s="7" t="s">
        <v>952</v>
      </c>
      <c r="G230" s="7" t="s">
        <v>543</v>
      </c>
      <c r="H230" s="7" t="s">
        <v>544</v>
      </c>
      <c r="I230" s="9" t="s">
        <v>48</v>
      </c>
      <c r="J230" s="7" t="s">
        <v>49</v>
      </c>
      <c r="K230" s="7" t="s">
        <v>672</v>
      </c>
      <c r="L230" s="7" t="s">
        <v>672</v>
      </c>
      <c r="M230" s="7" t="s">
        <v>18</v>
      </c>
      <c r="N230" s="23">
        <v>1</v>
      </c>
      <c r="O230" s="25">
        <v>1</v>
      </c>
      <c r="P230" s="7" t="s">
        <v>940</v>
      </c>
      <c r="Q230" s="7" t="s">
        <v>941</v>
      </c>
      <c r="R230" s="7" t="s">
        <v>59</v>
      </c>
      <c r="S230" s="12">
        <v>0</v>
      </c>
      <c r="T230" s="10" t="s">
        <v>944</v>
      </c>
      <c r="U230" s="13"/>
      <c r="V230" s="13"/>
      <c r="W230" s="13"/>
      <c r="X230" s="13"/>
      <c r="Y230" s="13"/>
      <c r="Z230" s="13"/>
    </row>
    <row r="231" spans="1:26" x14ac:dyDescent="0.25">
      <c r="A231" s="7">
        <v>227</v>
      </c>
      <c r="B231" s="14">
        <v>512</v>
      </c>
      <c r="C231" s="8" t="s">
        <v>919</v>
      </c>
      <c r="D231" s="8" t="s">
        <v>673</v>
      </c>
      <c r="E231" s="7" t="s">
        <v>197</v>
      </c>
      <c r="F231" s="7" t="s">
        <v>952</v>
      </c>
      <c r="G231" s="7" t="s">
        <v>674</v>
      </c>
      <c r="H231" s="7" t="s">
        <v>675</v>
      </c>
      <c r="I231" s="9" t="s">
        <v>48</v>
      </c>
      <c r="J231" s="7" t="s">
        <v>54</v>
      </c>
      <c r="K231" s="7" t="s">
        <v>947</v>
      </c>
      <c r="L231" s="7" t="s">
        <v>32</v>
      </c>
      <c r="M231" s="7" t="s">
        <v>18</v>
      </c>
      <c r="N231" s="23">
        <v>20.100000000000001</v>
      </c>
      <c r="O231" s="25">
        <v>500000</v>
      </c>
      <c r="P231" s="7" t="s">
        <v>942</v>
      </c>
      <c r="Q231" s="7" t="s">
        <v>940</v>
      </c>
      <c r="R231" s="7" t="s">
        <v>59</v>
      </c>
      <c r="S231" s="12">
        <v>2</v>
      </c>
      <c r="T231" s="16" t="s">
        <v>943</v>
      </c>
      <c r="U231" s="13"/>
      <c r="V231" s="13"/>
      <c r="W231" s="13"/>
      <c r="X231" s="13"/>
      <c r="Y231" s="13"/>
      <c r="Z231" s="13"/>
    </row>
    <row r="232" spans="1:26" x14ac:dyDescent="0.25">
      <c r="A232" s="7">
        <v>228</v>
      </c>
      <c r="B232" s="15">
        <v>352</v>
      </c>
      <c r="C232" s="8" t="s">
        <v>969</v>
      </c>
      <c r="D232" s="8" t="s">
        <v>824</v>
      </c>
      <c r="E232" s="15" t="s">
        <v>489</v>
      </c>
      <c r="F232" s="7" t="s">
        <v>952</v>
      </c>
      <c r="G232" s="7" t="s">
        <v>608</v>
      </c>
      <c r="H232" s="7" t="s">
        <v>609</v>
      </c>
      <c r="I232" s="20" t="s">
        <v>48</v>
      </c>
      <c r="J232" s="7" t="s">
        <v>49</v>
      </c>
      <c r="K232" s="7" t="s">
        <v>962</v>
      </c>
      <c r="L232" s="7" t="s">
        <v>23</v>
      </c>
      <c r="M232" s="15" t="s">
        <v>18</v>
      </c>
      <c r="N232" s="23">
        <v>10.55</v>
      </c>
      <c r="O232" s="25">
        <v>37264</v>
      </c>
      <c r="P232" s="7" t="s">
        <v>940</v>
      </c>
      <c r="Q232" s="7" t="s">
        <v>941</v>
      </c>
      <c r="R232" s="7" t="s">
        <v>59</v>
      </c>
      <c r="S232" s="12">
        <v>0</v>
      </c>
      <c r="T232" s="10" t="s">
        <v>944</v>
      </c>
      <c r="U232" s="13"/>
      <c r="V232" s="13"/>
      <c r="W232" s="13"/>
      <c r="X232" s="13"/>
      <c r="Y232" s="13"/>
      <c r="Z232" s="13"/>
    </row>
    <row r="233" spans="1:26" x14ac:dyDescent="0.25">
      <c r="A233" s="7">
        <v>229</v>
      </c>
      <c r="B233" s="15">
        <v>350</v>
      </c>
      <c r="C233" s="8" t="s">
        <v>969</v>
      </c>
      <c r="D233" s="8" t="s">
        <v>825</v>
      </c>
      <c r="E233" s="15" t="s">
        <v>489</v>
      </c>
      <c r="F233" s="7" t="s">
        <v>952</v>
      </c>
      <c r="G233" s="7" t="s">
        <v>610</v>
      </c>
      <c r="H233" s="7" t="s">
        <v>611</v>
      </c>
      <c r="I233" s="20" t="s">
        <v>48</v>
      </c>
      <c r="J233" s="7" t="s">
        <v>49</v>
      </c>
      <c r="K233" s="7" t="s">
        <v>962</v>
      </c>
      <c r="L233" s="7" t="s">
        <v>23</v>
      </c>
      <c r="M233" s="15" t="s">
        <v>18</v>
      </c>
      <c r="N233" s="23">
        <v>9.1999999999999993</v>
      </c>
      <c r="O233" s="25">
        <v>88455.9</v>
      </c>
      <c r="P233" s="7" t="s">
        <v>940</v>
      </c>
      <c r="Q233" s="7" t="s">
        <v>942</v>
      </c>
      <c r="R233" s="7" t="s">
        <v>25</v>
      </c>
      <c r="S233" s="12">
        <v>0</v>
      </c>
      <c r="T233" s="10" t="s">
        <v>944</v>
      </c>
      <c r="U233" s="13"/>
      <c r="V233" s="13"/>
      <c r="W233" s="13"/>
      <c r="X233" s="13"/>
      <c r="Y233" s="13"/>
      <c r="Z233" s="13"/>
    </row>
    <row r="234" spans="1:26" x14ac:dyDescent="0.25">
      <c r="A234" s="7">
        <v>230</v>
      </c>
      <c r="B234" s="14">
        <v>313</v>
      </c>
      <c r="C234" s="8" t="s">
        <v>921</v>
      </c>
      <c r="D234" s="8" t="s">
        <v>836</v>
      </c>
      <c r="E234" s="7" t="s">
        <v>556</v>
      </c>
      <c r="F234" s="7" t="s">
        <v>949</v>
      </c>
      <c r="G234" s="7" t="s">
        <v>557</v>
      </c>
      <c r="H234" s="7" t="s">
        <v>558</v>
      </c>
      <c r="I234" s="9" t="s">
        <v>48</v>
      </c>
      <c r="J234" s="7" t="s">
        <v>49</v>
      </c>
      <c r="K234" s="7" t="s">
        <v>962</v>
      </c>
      <c r="L234" s="7" t="s">
        <v>23</v>
      </c>
      <c r="M234" s="7" t="s">
        <v>33</v>
      </c>
      <c r="N234" s="23">
        <v>14</v>
      </c>
      <c r="O234" s="25">
        <v>1257960</v>
      </c>
      <c r="P234" s="7" t="s">
        <v>940</v>
      </c>
      <c r="Q234" s="7" t="s">
        <v>942</v>
      </c>
      <c r="R234" s="7" t="s">
        <v>25</v>
      </c>
      <c r="S234" s="12">
        <v>0</v>
      </c>
      <c r="T234" s="10" t="s">
        <v>944</v>
      </c>
      <c r="U234" s="13"/>
      <c r="V234" s="13"/>
      <c r="W234" s="13"/>
      <c r="X234" s="13"/>
      <c r="Y234" s="13"/>
      <c r="Z234" s="13"/>
    </row>
    <row r="235" spans="1:26" x14ac:dyDescent="0.25">
      <c r="A235" s="7">
        <v>231</v>
      </c>
      <c r="B235" s="41">
        <v>340</v>
      </c>
      <c r="C235" s="8" t="s">
        <v>921</v>
      </c>
      <c r="D235" s="8" t="s">
        <v>826</v>
      </c>
      <c r="E235" s="7" t="s">
        <v>556</v>
      </c>
      <c r="F235" s="7" t="s">
        <v>949</v>
      </c>
      <c r="G235" s="7" t="s">
        <v>559</v>
      </c>
      <c r="H235" s="7" t="s">
        <v>560</v>
      </c>
      <c r="I235" s="9" t="s">
        <v>48</v>
      </c>
      <c r="J235" s="7" t="s">
        <v>49</v>
      </c>
      <c r="K235" s="7" t="s">
        <v>962</v>
      </c>
      <c r="L235" s="7" t="s">
        <v>32</v>
      </c>
      <c r="M235" s="7" t="s">
        <v>18</v>
      </c>
      <c r="N235" s="23">
        <v>18.5</v>
      </c>
      <c r="O235" s="25">
        <v>563550</v>
      </c>
      <c r="P235" s="7" t="s">
        <v>941</v>
      </c>
      <c r="Q235" s="7" t="s">
        <v>942</v>
      </c>
      <c r="R235" s="7" t="s">
        <v>25</v>
      </c>
      <c r="S235" s="12">
        <v>1</v>
      </c>
      <c r="T235" s="10" t="s">
        <v>944</v>
      </c>
      <c r="U235" s="13"/>
      <c r="V235" s="13"/>
      <c r="W235" s="13"/>
      <c r="X235" s="13"/>
      <c r="Y235" s="13"/>
      <c r="Z235" s="13"/>
    </row>
    <row r="236" spans="1:26" x14ac:dyDescent="0.25">
      <c r="A236" s="7">
        <v>232</v>
      </c>
      <c r="B236" s="7">
        <v>204</v>
      </c>
      <c r="C236" s="8" t="s">
        <v>936</v>
      </c>
      <c r="D236" s="8" t="s">
        <v>862</v>
      </c>
      <c r="E236" s="7" t="s">
        <v>528</v>
      </c>
      <c r="F236" s="7" t="s">
        <v>949</v>
      </c>
      <c r="G236" s="7" t="s">
        <v>529</v>
      </c>
      <c r="H236" s="7" t="s">
        <v>530</v>
      </c>
      <c r="I236" s="9" t="s">
        <v>48</v>
      </c>
      <c r="J236" s="7" t="s">
        <v>49</v>
      </c>
      <c r="K236" s="7" t="s">
        <v>947</v>
      </c>
      <c r="L236" s="7" t="s">
        <v>32</v>
      </c>
      <c r="M236" s="7" t="s">
        <v>531</v>
      </c>
      <c r="N236" s="23">
        <v>11.3</v>
      </c>
      <c r="O236" s="25">
        <v>15412.7</v>
      </c>
      <c r="P236" s="7" t="s">
        <v>940</v>
      </c>
      <c r="Q236" s="7" t="s">
        <v>940</v>
      </c>
      <c r="R236" s="7" t="s">
        <v>55</v>
      </c>
      <c r="S236" s="12">
        <v>0</v>
      </c>
      <c r="T236" s="10" t="s">
        <v>943</v>
      </c>
      <c r="U236" s="13"/>
      <c r="V236" s="13"/>
      <c r="W236" s="13"/>
      <c r="X236" s="13"/>
      <c r="Y236" s="13"/>
      <c r="Z236" s="13"/>
    </row>
    <row r="237" spans="1:26" x14ac:dyDescent="0.25">
      <c r="A237" s="7">
        <v>233</v>
      </c>
      <c r="B237" s="7">
        <v>206</v>
      </c>
      <c r="C237" s="8" t="s">
        <v>936</v>
      </c>
      <c r="D237" s="8" t="s">
        <v>532</v>
      </c>
      <c r="E237" s="7" t="s">
        <v>528</v>
      </c>
      <c r="F237" s="7" t="s">
        <v>949</v>
      </c>
      <c r="G237" s="7" t="s">
        <v>533</v>
      </c>
      <c r="H237" s="7" t="s">
        <v>534</v>
      </c>
      <c r="I237" s="9" t="s">
        <v>48</v>
      </c>
      <c r="J237" s="7" t="s">
        <v>49</v>
      </c>
      <c r="K237" s="7" t="s">
        <v>947</v>
      </c>
      <c r="L237" s="7" t="s">
        <v>23</v>
      </c>
      <c r="M237" s="7" t="s">
        <v>18</v>
      </c>
      <c r="N237" s="23">
        <v>35</v>
      </c>
      <c r="O237" s="25">
        <v>554992</v>
      </c>
      <c r="P237" s="7" t="s">
        <v>940</v>
      </c>
      <c r="Q237" s="7" t="s">
        <v>942</v>
      </c>
      <c r="R237" s="7" t="s">
        <v>25</v>
      </c>
      <c r="S237" s="12">
        <v>0</v>
      </c>
      <c r="T237" s="10" t="s">
        <v>944</v>
      </c>
      <c r="U237" s="13"/>
      <c r="V237" s="13"/>
      <c r="W237" s="13"/>
      <c r="X237" s="13"/>
      <c r="Y237" s="13"/>
      <c r="Z237" s="13"/>
    </row>
    <row r="238" spans="1:26" x14ac:dyDescent="0.25">
      <c r="A238" s="7">
        <v>234</v>
      </c>
      <c r="B238" s="7">
        <v>214</v>
      </c>
      <c r="C238" s="8" t="s">
        <v>936</v>
      </c>
      <c r="D238" s="8" t="s">
        <v>535</v>
      </c>
      <c r="E238" s="7" t="s">
        <v>528</v>
      </c>
      <c r="F238" s="7" t="s">
        <v>949</v>
      </c>
      <c r="G238" s="7" t="s">
        <v>536</v>
      </c>
      <c r="H238" s="7" t="s">
        <v>537</v>
      </c>
      <c r="I238" s="9" t="s">
        <v>48</v>
      </c>
      <c r="J238" s="7" t="s">
        <v>54</v>
      </c>
      <c r="K238" s="7" t="s">
        <v>947</v>
      </c>
      <c r="L238" s="7" t="s">
        <v>32</v>
      </c>
      <c r="M238" s="7" t="s">
        <v>24</v>
      </c>
      <c r="N238" s="23">
        <v>85</v>
      </c>
      <c r="O238" s="25">
        <v>5940566.2999999998</v>
      </c>
      <c r="P238" s="7" t="s">
        <v>940</v>
      </c>
      <c r="Q238" s="7" t="s">
        <v>942</v>
      </c>
      <c r="R238" s="7" t="s">
        <v>25</v>
      </c>
      <c r="S238" s="18">
        <v>3</v>
      </c>
      <c r="T238" s="10" t="s">
        <v>943</v>
      </c>
      <c r="U238" s="13"/>
      <c r="V238" s="13"/>
      <c r="W238" s="13"/>
      <c r="X238" s="13"/>
      <c r="Y238" s="13"/>
      <c r="Z238" s="13"/>
    </row>
    <row r="239" spans="1:26" x14ac:dyDescent="0.25">
      <c r="A239" s="7">
        <v>235</v>
      </c>
      <c r="B239" s="7">
        <v>385</v>
      </c>
      <c r="C239" s="8" t="s">
        <v>920</v>
      </c>
      <c r="D239" s="8" t="s">
        <v>806</v>
      </c>
      <c r="E239" s="7" t="s">
        <v>163</v>
      </c>
      <c r="F239" s="7" t="s">
        <v>952</v>
      </c>
      <c r="G239" s="7" t="s">
        <v>554</v>
      </c>
      <c r="H239" s="7" t="s">
        <v>555</v>
      </c>
      <c r="I239" s="9" t="s">
        <v>48</v>
      </c>
      <c r="J239" s="7" t="s">
        <v>49</v>
      </c>
      <c r="K239" s="7" t="s">
        <v>962</v>
      </c>
      <c r="L239" s="7" t="s">
        <v>23</v>
      </c>
      <c r="M239" s="7" t="s">
        <v>33</v>
      </c>
      <c r="N239" s="23">
        <v>27.34</v>
      </c>
      <c r="O239" s="25">
        <v>105254</v>
      </c>
      <c r="P239" s="7" t="s">
        <v>940</v>
      </c>
      <c r="Q239" s="7" t="s">
        <v>941</v>
      </c>
      <c r="R239" s="7" t="s">
        <v>59</v>
      </c>
      <c r="S239" s="12">
        <v>0</v>
      </c>
      <c r="T239" s="10" t="s">
        <v>944</v>
      </c>
      <c r="U239" s="13"/>
      <c r="V239" s="13"/>
      <c r="W239" s="13"/>
      <c r="X239" s="13"/>
      <c r="Y239" s="13"/>
      <c r="Z239" s="13"/>
    </row>
    <row r="240" spans="1:26" x14ac:dyDescent="0.25">
      <c r="A240" s="7">
        <v>236</v>
      </c>
      <c r="B240" s="17">
        <v>476</v>
      </c>
      <c r="C240" s="8" t="s">
        <v>925</v>
      </c>
      <c r="D240" s="8" t="s">
        <v>778</v>
      </c>
      <c r="E240" s="7" t="s">
        <v>78</v>
      </c>
      <c r="F240" s="7" t="s">
        <v>952</v>
      </c>
      <c r="G240" s="7" t="s">
        <v>621</v>
      </c>
      <c r="H240" s="7" t="s">
        <v>622</v>
      </c>
      <c r="I240" s="9" t="s">
        <v>48</v>
      </c>
      <c r="J240" s="7" t="s">
        <v>49</v>
      </c>
      <c r="K240" s="7" t="s">
        <v>962</v>
      </c>
      <c r="L240" s="7" t="s">
        <v>23</v>
      </c>
      <c r="M240" s="7" t="s">
        <v>33</v>
      </c>
      <c r="N240" s="23">
        <v>24</v>
      </c>
      <c r="O240" s="25">
        <v>69808</v>
      </c>
      <c r="P240" s="7" t="s">
        <v>940</v>
      </c>
      <c r="Q240" s="7" t="s">
        <v>941</v>
      </c>
      <c r="R240" s="7" t="s">
        <v>59</v>
      </c>
      <c r="S240" s="12">
        <v>0</v>
      </c>
      <c r="T240" s="10" t="s">
        <v>944</v>
      </c>
      <c r="U240" s="13"/>
      <c r="V240" s="13"/>
      <c r="W240" s="13"/>
      <c r="X240" s="13"/>
      <c r="Y240" s="13"/>
      <c r="Z240" s="13"/>
    </row>
    <row r="241" spans="1:26" x14ac:dyDescent="0.25">
      <c r="A241" s="7">
        <v>237</v>
      </c>
      <c r="B241" s="17">
        <v>482</v>
      </c>
      <c r="C241" s="8" t="s">
        <v>925</v>
      </c>
      <c r="D241" s="8" t="s">
        <v>775</v>
      </c>
      <c r="E241" s="7" t="s">
        <v>78</v>
      </c>
      <c r="F241" s="7" t="s">
        <v>952</v>
      </c>
      <c r="G241" s="7" t="s">
        <v>623</v>
      </c>
      <c r="H241" s="7" t="s">
        <v>624</v>
      </c>
      <c r="I241" s="9" t="s">
        <v>48</v>
      </c>
      <c r="J241" s="7" t="s">
        <v>49</v>
      </c>
      <c r="K241" s="7" t="s">
        <v>962</v>
      </c>
      <c r="L241" s="7" t="s">
        <v>23</v>
      </c>
      <c r="M241" s="7" t="s">
        <v>18</v>
      </c>
      <c r="N241" s="23">
        <v>32.72</v>
      </c>
      <c r="O241" s="25">
        <v>151972</v>
      </c>
      <c r="P241" s="7" t="s">
        <v>940</v>
      </c>
      <c r="Q241" s="7" t="s">
        <v>942</v>
      </c>
      <c r="R241" s="7" t="s">
        <v>25</v>
      </c>
      <c r="S241" s="12">
        <v>0</v>
      </c>
      <c r="T241" s="10" t="s">
        <v>944</v>
      </c>
      <c r="U241" s="13"/>
      <c r="V241" s="13"/>
      <c r="W241" s="13"/>
      <c r="X241" s="13"/>
      <c r="Y241" s="13"/>
      <c r="Z241" s="13"/>
    </row>
    <row r="242" spans="1:26" x14ac:dyDescent="0.25">
      <c r="A242" s="7">
        <v>238</v>
      </c>
      <c r="B242" s="17">
        <v>331</v>
      </c>
      <c r="C242" s="8" t="s">
        <v>925</v>
      </c>
      <c r="D242" s="8" t="s">
        <v>828</v>
      </c>
      <c r="E242" s="7" t="s">
        <v>78</v>
      </c>
      <c r="F242" s="7" t="s">
        <v>952</v>
      </c>
      <c r="G242" s="7" t="s">
        <v>652</v>
      </c>
      <c r="H242" s="7" t="s">
        <v>653</v>
      </c>
      <c r="I242" s="9" t="s">
        <v>48</v>
      </c>
      <c r="J242" s="7" t="s">
        <v>54</v>
      </c>
      <c r="K242" s="7" t="s">
        <v>947</v>
      </c>
      <c r="L242" s="7" t="s">
        <v>32</v>
      </c>
      <c r="M242" s="7" t="s">
        <v>24</v>
      </c>
      <c r="N242" s="23">
        <v>60.67</v>
      </c>
      <c r="O242" s="25">
        <v>2168916</v>
      </c>
      <c r="P242" s="7" t="s">
        <v>941</v>
      </c>
      <c r="Q242" s="7" t="s">
        <v>942</v>
      </c>
      <c r="R242" s="7" t="s">
        <v>25</v>
      </c>
      <c r="S242" s="12">
        <v>2</v>
      </c>
      <c r="T242" s="11" t="s">
        <v>943</v>
      </c>
      <c r="U242" s="13"/>
      <c r="V242" s="13"/>
      <c r="W242" s="13"/>
      <c r="X242" s="13"/>
      <c r="Y242" s="13"/>
      <c r="Z242" s="13"/>
    </row>
    <row r="243" spans="1:26" x14ac:dyDescent="0.25">
      <c r="A243" s="7">
        <v>239</v>
      </c>
      <c r="B243" s="17">
        <v>473</v>
      </c>
      <c r="C243" s="8" t="s">
        <v>925</v>
      </c>
      <c r="D243" s="8" t="s">
        <v>780</v>
      </c>
      <c r="E243" s="7" t="s">
        <v>78</v>
      </c>
      <c r="F243" s="7" t="s">
        <v>952</v>
      </c>
      <c r="G243" s="7" t="s">
        <v>654</v>
      </c>
      <c r="H243" s="7" t="s">
        <v>655</v>
      </c>
      <c r="I243" s="9" t="s">
        <v>48</v>
      </c>
      <c r="J243" s="7" t="s">
        <v>49</v>
      </c>
      <c r="K243" s="7" t="s">
        <v>962</v>
      </c>
      <c r="L243" s="7" t="s">
        <v>23</v>
      </c>
      <c r="M243" s="7" t="s">
        <v>33</v>
      </c>
      <c r="N243" s="23">
        <v>18.45</v>
      </c>
      <c r="O243" s="25">
        <v>173849</v>
      </c>
      <c r="P243" s="7" t="s">
        <v>940</v>
      </c>
      <c r="Q243" s="7" t="s">
        <v>941</v>
      </c>
      <c r="R243" s="7" t="s">
        <v>59</v>
      </c>
      <c r="S243" s="12">
        <v>0</v>
      </c>
      <c r="T243" s="10" t="s">
        <v>944</v>
      </c>
      <c r="U243" s="13"/>
      <c r="V243" s="13"/>
      <c r="W243" s="13"/>
      <c r="X243" s="13"/>
      <c r="Y243" s="13"/>
      <c r="Z243" s="13"/>
    </row>
    <row r="244" spans="1:26" x14ac:dyDescent="0.25">
      <c r="A244" s="7">
        <v>240</v>
      </c>
      <c r="B244" s="17">
        <v>387</v>
      </c>
      <c r="C244" s="8" t="s">
        <v>931</v>
      </c>
      <c r="D244" s="8" t="s">
        <v>804</v>
      </c>
      <c r="E244" s="7" t="s">
        <v>78</v>
      </c>
      <c r="F244" s="7" t="s">
        <v>952</v>
      </c>
      <c r="G244" s="7" t="s">
        <v>708</v>
      </c>
      <c r="H244" s="7" t="s">
        <v>709</v>
      </c>
      <c r="I244" s="9" t="s">
        <v>48</v>
      </c>
      <c r="J244" s="7" t="s">
        <v>49</v>
      </c>
      <c r="K244" s="7" t="s">
        <v>962</v>
      </c>
      <c r="L244" s="7" t="s">
        <v>23</v>
      </c>
      <c r="M244" s="7" t="s">
        <v>33</v>
      </c>
      <c r="N244" s="23">
        <v>55</v>
      </c>
      <c r="O244" s="25">
        <v>4560826</v>
      </c>
      <c r="P244" s="7" t="s">
        <v>940</v>
      </c>
      <c r="Q244" s="7" t="s">
        <v>942</v>
      </c>
      <c r="R244" s="7" t="s">
        <v>25</v>
      </c>
      <c r="S244" s="12">
        <v>0</v>
      </c>
      <c r="T244" s="10" t="s">
        <v>944</v>
      </c>
      <c r="U244" s="13"/>
      <c r="V244" s="13"/>
      <c r="W244" s="13"/>
      <c r="X244" s="13"/>
      <c r="Y244" s="13"/>
      <c r="Z244" s="13"/>
    </row>
    <row r="245" spans="1:26" x14ac:dyDescent="0.25">
      <c r="A245" s="7">
        <v>241</v>
      </c>
      <c r="B245" s="15">
        <v>315</v>
      </c>
      <c r="C245" s="8" t="s">
        <v>928</v>
      </c>
      <c r="D245" s="8" t="s">
        <v>835</v>
      </c>
      <c r="E245" s="15" t="s">
        <v>197</v>
      </c>
      <c r="F245" s="7" t="s">
        <v>952</v>
      </c>
      <c r="G245" s="7" t="s">
        <v>676</v>
      </c>
      <c r="H245" s="7" t="s">
        <v>677</v>
      </c>
      <c r="I245" s="20" t="s">
        <v>48</v>
      </c>
      <c r="J245" s="7" t="s">
        <v>54</v>
      </c>
      <c r="K245" s="7" t="s">
        <v>947</v>
      </c>
      <c r="L245" s="7" t="s">
        <v>32</v>
      </c>
      <c r="M245" s="15" t="s">
        <v>24</v>
      </c>
      <c r="N245" s="23">
        <v>84.6</v>
      </c>
      <c r="O245" s="25">
        <v>41800000</v>
      </c>
      <c r="P245" s="7" t="s">
        <v>942</v>
      </c>
      <c r="Q245" s="7" t="s">
        <v>942</v>
      </c>
      <c r="R245" s="7" t="s">
        <v>16</v>
      </c>
      <c r="S245" s="18">
        <v>1</v>
      </c>
      <c r="T245" s="16" t="s">
        <v>943</v>
      </c>
      <c r="U245" s="13"/>
      <c r="V245" s="13"/>
      <c r="W245" s="13"/>
      <c r="X245" s="13"/>
      <c r="Y245" s="13"/>
      <c r="Z245" s="13"/>
    </row>
    <row r="246" spans="1:26" x14ac:dyDescent="0.25">
      <c r="A246" s="7">
        <v>242</v>
      </c>
      <c r="B246" s="15">
        <v>335</v>
      </c>
      <c r="C246" s="8" t="s">
        <v>928</v>
      </c>
      <c r="D246" s="8" t="s">
        <v>827</v>
      </c>
      <c r="E246" s="15" t="s">
        <v>197</v>
      </c>
      <c r="F246" s="7" t="s">
        <v>952</v>
      </c>
      <c r="G246" s="7" t="s">
        <v>678</v>
      </c>
      <c r="H246" s="7" t="s">
        <v>679</v>
      </c>
      <c r="I246" s="20" t="s">
        <v>48</v>
      </c>
      <c r="J246" s="7" t="s">
        <v>54</v>
      </c>
      <c r="K246" s="7" t="s">
        <v>962</v>
      </c>
      <c r="L246" s="7" t="s">
        <v>23</v>
      </c>
      <c r="M246" s="15" t="s">
        <v>18</v>
      </c>
      <c r="N246" s="23">
        <v>71.599999999999994</v>
      </c>
      <c r="O246" s="25">
        <v>27000000</v>
      </c>
      <c r="P246" s="7" t="s">
        <v>941</v>
      </c>
      <c r="Q246" s="7" t="s">
        <v>942</v>
      </c>
      <c r="R246" s="7" t="s">
        <v>25</v>
      </c>
      <c r="S246" s="12">
        <v>0</v>
      </c>
      <c r="T246" s="10" t="s">
        <v>944</v>
      </c>
    </row>
    <row r="247" spans="1:26" x14ac:dyDescent="0.25">
      <c r="A247" s="7">
        <v>243</v>
      </c>
      <c r="B247" s="7">
        <v>280</v>
      </c>
      <c r="C247" s="8" t="s">
        <v>928</v>
      </c>
      <c r="D247" s="8" t="s">
        <v>845</v>
      </c>
      <c r="E247" s="7" t="s">
        <v>489</v>
      </c>
      <c r="F247" s="7" t="s">
        <v>952</v>
      </c>
      <c r="G247" s="7" t="s">
        <v>617</v>
      </c>
      <c r="H247" s="7" t="s">
        <v>618</v>
      </c>
      <c r="I247" s="9" t="s">
        <v>48</v>
      </c>
      <c r="J247" s="7" t="s">
        <v>49</v>
      </c>
      <c r="K247" s="7" t="s">
        <v>947</v>
      </c>
      <c r="L247" s="7" t="s">
        <v>23</v>
      </c>
      <c r="M247" s="7" t="s">
        <v>18</v>
      </c>
      <c r="N247" s="23">
        <v>10.5</v>
      </c>
      <c r="O247" s="25">
        <v>10626.16</v>
      </c>
      <c r="P247" s="7" t="s">
        <v>940</v>
      </c>
      <c r="Q247" s="7" t="s">
        <v>940</v>
      </c>
      <c r="R247" s="7" t="s">
        <v>55</v>
      </c>
      <c r="S247" s="12">
        <v>0</v>
      </c>
      <c r="T247" s="10" t="s">
        <v>944</v>
      </c>
    </row>
    <row r="248" spans="1:26" x14ac:dyDescent="0.25">
      <c r="A248" s="7">
        <v>244</v>
      </c>
      <c r="B248" s="14">
        <v>274</v>
      </c>
      <c r="C248" s="8" t="s">
        <v>958</v>
      </c>
      <c r="D248" s="8" t="s">
        <v>847</v>
      </c>
      <c r="E248" s="7" t="s">
        <v>561</v>
      </c>
      <c r="F248" s="7" t="s">
        <v>949</v>
      </c>
      <c r="G248" s="7" t="s">
        <v>564</v>
      </c>
      <c r="H248" s="7" t="s">
        <v>565</v>
      </c>
      <c r="I248" s="9" t="s">
        <v>48</v>
      </c>
      <c r="J248" s="7" t="s">
        <v>49</v>
      </c>
      <c r="K248" s="7" t="s">
        <v>962</v>
      </c>
      <c r="L248" s="7" t="s">
        <v>23</v>
      </c>
      <c r="M248" s="7" t="s">
        <v>18</v>
      </c>
      <c r="N248" s="23">
        <v>6</v>
      </c>
      <c r="O248" s="25">
        <v>190000</v>
      </c>
      <c r="P248" s="7" t="s">
        <v>940</v>
      </c>
      <c r="Q248" s="7" t="s">
        <v>942</v>
      </c>
      <c r="R248" s="7" t="s">
        <v>25</v>
      </c>
      <c r="S248" s="12">
        <v>0</v>
      </c>
      <c r="T248" s="10" t="s">
        <v>944</v>
      </c>
    </row>
    <row r="249" spans="1:26" x14ac:dyDescent="0.25">
      <c r="A249" s="7">
        <v>245</v>
      </c>
      <c r="B249" s="14">
        <v>248</v>
      </c>
      <c r="C249" s="8" t="s">
        <v>958</v>
      </c>
      <c r="D249" s="8" t="s">
        <v>852</v>
      </c>
      <c r="E249" s="7" t="s">
        <v>561</v>
      </c>
      <c r="F249" s="7" t="s">
        <v>949</v>
      </c>
      <c r="G249" s="7" t="s">
        <v>566</v>
      </c>
      <c r="H249" s="7" t="s">
        <v>567</v>
      </c>
      <c r="I249" s="9" t="s">
        <v>48</v>
      </c>
      <c r="J249" s="7" t="s">
        <v>49</v>
      </c>
      <c r="K249" s="7" t="s">
        <v>961</v>
      </c>
      <c r="L249" s="7" t="s">
        <v>23</v>
      </c>
      <c r="M249" s="7" t="s">
        <v>18</v>
      </c>
      <c r="N249" s="23">
        <v>20</v>
      </c>
      <c r="O249" s="25">
        <v>525009</v>
      </c>
      <c r="P249" s="7" t="s">
        <v>940</v>
      </c>
      <c r="Q249" s="7" t="s">
        <v>942</v>
      </c>
      <c r="R249" s="7" t="s">
        <v>25</v>
      </c>
      <c r="S249" s="12">
        <v>0</v>
      </c>
      <c r="T249" s="10" t="s">
        <v>944</v>
      </c>
    </row>
    <row r="250" spans="1:26" x14ac:dyDescent="0.25">
      <c r="A250" s="7">
        <v>246</v>
      </c>
      <c r="B250" s="14">
        <v>192</v>
      </c>
      <c r="C250" s="8" t="s">
        <v>958</v>
      </c>
      <c r="D250" s="8" t="s">
        <v>864</v>
      </c>
      <c r="E250" s="7" t="s">
        <v>561</v>
      </c>
      <c r="F250" s="7" t="s">
        <v>949</v>
      </c>
      <c r="G250" s="7" t="s">
        <v>568</v>
      </c>
      <c r="H250" s="7" t="s">
        <v>569</v>
      </c>
      <c r="I250" s="9" t="s">
        <v>48</v>
      </c>
      <c r="J250" s="7" t="s">
        <v>49</v>
      </c>
      <c r="K250" s="7" t="s">
        <v>962</v>
      </c>
      <c r="L250" s="7" t="s">
        <v>23</v>
      </c>
      <c r="M250" s="7" t="s">
        <v>33</v>
      </c>
      <c r="N250" s="23">
        <v>17.63</v>
      </c>
      <c r="O250" s="25">
        <v>220841</v>
      </c>
      <c r="P250" s="7" t="s">
        <v>940</v>
      </c>
      <c r="Q250" s="7" t="s">
        <v>942</v>
      </c>
      <c r="R250" s="7" t="s">
        <v>25</v>
      </c>
      <c r="S250" s="12">
        <v>0</v>
      </c>
      <c r="T250" s="10" t="s">
        <v>944</v>
      </c>
    </row>
    <row r="251" spans="1:26" x14ac:dyDescent="0.25">
      <c r="A251" s="7">
        <v>247</v>
      </c>
      <c r="B251" s="14">
        <v>193</v>
      </c>
      <c r="C251" s="8" t="s">
        <v>958</v>
      </c>
      <c r="D251" s="8" t="s">
        <v>863</v>
      </c>
      <c r="E251" s="7" t="s">
        <v>561</v>
      </c>
      <c r="F251" s="7" t="s">
        <v>949</v>
      </c>
      <c r="G251" s="7" t="s">
        <v>570</v>
      </c>
      <c r="H251" s="7" t="s">
        <v>571</v>
      </c>
      <c r="I251" s="9" t="s">
        <v>48</v>
      </c>
      <c r="J251" s="7" t="s">
        <v>49</v>
      </c>
      <c r="K251" s="7" t="s">
        <v>962</v>
      </c>
      <c r="L251" s="7" t="s">
        <v>23</v>
      </c>
      <c r="M251" s="7" t="s">
        <v>33</v>
      </c>
      <c r="N251" s="23">
        <v>21.95</v>
      </c>
      <c r="O251" s="25">
        <v>115700</v>
      </c>
      <c r="P251" s="7" t="s">
        <v>940</v>
      </c>
      <c r="Q251" s="7" t="s">
        <v>942</v>
      </c>
      <c r="R251" s="7" t="s">
        <v>25</v>
      </c>
      <c r="S251" s="12">
        <v>0</v>
      </c>
      <c r="T251" s="10" t="s">
        <v>944</v>
      </c>
    </row>
    <row r="252" spans="1:26" x14ac:dyDescent="0.25">
      <c r="A252" s="7">
        <v>248</v>
      </c>
      <c r="B252" s="14">
        <v>242</v>
      </c>
      <c r="C252" s="8" t="s">
        <v>958</v>
      </c>
      <c r="D252" s="8" t="s">
        <v>856</v>
      </c>
      <c r="E252" s="7" t="s">
        <v>561</v>
      </c>
      <c r="F252" s="7" t="s">
        <v>949</v>
      </c>
      <c r="G252" s="7" t="s">
        <v>592</v>
      </c>
      <c r="H252" s="7" t="s">
        <v>593</v>
      </c>
      <c r="I252" s="9" t="s">
        <v>48</v>
      </c>
      <c r="J252" s="7" t="s">
        <v>49</v>
      </c>
      <c r="K252" s="7" t="s">
        <v>962</v>
      </c>
      <c r="L252" s="7" t="s">
        <v>23</v>
      </c>
      <c r="M252" s="7" t="s">
        <v>18</v>
      </c>
      <c r="N252" s="23">
        <v>16</v>
      </c>
      <c r="O252" s="25">
        <v>219616</v>
      </c>
      <c r="P252" s="7" t="s">
        <v>940</v>
      </c>
      <c r="Q252" s="7" t="s">
        <v>942</v>
      </c>
      <c r="R252" s="7" t="s">
        <v>25</v>
      </c>
      <c r="S252" s="12">
        <v>0</v>
      </c>
      <c r="T252" s="10" t="s">
        <v>944</v>
      </c>
    </row>
    <row r="253" spans="1:26" x14ac:dyDescent="0.25">
      <c r="A253" s="7">
        <v>249</v>
      </c>
      <c r="B253" s="7">
        <v>376</v>
      </c>
      <c r="C253" s="8" t="s">
        <v>933</v>
      </c>
      <c r="D253" s="8" t="s">
        <v>811</v>
      </c>
      <c r="E253" s="7" t="s">
        <v>226</v>
      </c>
      <c r="F253" s="7" t="s">
        <v>952</v>
      </c>
      <c r="G253" s="7" t="s">
        <v>594</v>
      </c>
      <c r="H253" s="7" t="s">
        <v>595</v>
      </c>
      <c r="I253" s="9" t="s">
        <v>48</v>
      </c>
      <c r="J253" s="7" t="s">
        <v>49</v>
      </c>
      <c r="K253" s="7" t="s">
        <v>962</v>
      </c>
      <c r="L253" s="7" t="s">
        <v>23</v>
      </c>
      <c r="M253" s="7" t="s">
        <v>18</v>
      </c>
      <c r="N253" s="23">
        <v>23.05</v>
      </c>
      <c r="O253" s="25">
        <v>139327.73000000001</v>
      </c>
      <c r="P253" s="7" t="s">
        <v>940</v>
      </c>
      <c r="Q253" s="7" t="s">
        <v>942</v>
      </c>
      <c r="R253" s="7" t="s">
        <v>25</v>
      </c>
      <c r="S253" s="12">
        <v>0</v>
      </c>
      <c r="T253" s="10" t="s">
        <v>944</v>
      </c>
    </row>
    <row r="254" spans="1:26" x14ac:dyDescent="0.25">
      <c r="A254" s="7">
        <v>250</v>
      </c>
      <c r="B254" s="7">
        <v>416</v>
      </c>
      <c r="C254" s="8" t="s">
        <v>933</v>
      </c>
      <c r="D254" s="8" t="s">
        <v>793</v>
      </c>
      <c r="E254" s="7" t="s">
        <v>226</v>
      </c>
      <c r="F254" s="7" t="s">
        <v>952</v>
      </c>
      <c r="G254" s="7" t="s">
        <v>596</v>
      </c>
      <c r="H254" s="7" t="s">
        <v>597</v>
      </c>
      <c r="I254" s="9" t="s">
        <v>48</v>
      </c>
      <c r="J254" s="7" t="s">
        <v>54</v>
      </c>
      <c r="K254" s="7" t="s">
        <v>962</v>
      </c>
      <c r="L254" s="7" t="s">
        <v>23</v>
      </c>
      <c r="M254" s="7" t="s">
        <v>15</v>
      </c>
      <c r="N254" s="23">
        <v>38.549999999999997</v>
      </c>
      <c r="O254" s="25">
        <v>3019488.21</v>
      </c>
      <c r="P254" s="7" t="s">
        <v>940</v>
      </c>
      <c r="Q254" s="7" t="s">
        <v>941</v>
      </c>
      <c r="R254" s="7" t="s">
        <v>59</v>
      </c>
      <c r="S254" s="12">
        <v>0</v>
      </c>
      <c r="T254" s="10" t="s">
        <v>944</v>
      </c>
    </row>
    <row r="255" spans="1:26" x14ac:dyDescent="0.25">
      <c r="A255" s="7">
        <v>251</v>
      </c>
      <c r="B255" s="7">
        <v>490</v>
      </c>
      <c r="C255" s="8" t="s">
        <v>933</v>
      </c>
      <c r="D255" s="8" t="s">
        <v>771</v>
      </c>
      <c r="E255" s="7" t="s">
        <v>226</v>
      </c>
      <c r="F255" s="7" t="s">
        <v>952</v>
      </c>
      <c r="G255" s="7" t="s">
        <v>598</v>
      </c>
      <c r="H255" s="7" t="s">
        <v>599</v>
      </c>
      <c r="I255" s="9" t="s">
        <v>48</v>
      </c>
      <c r="J255" s="7" t="s">
        <v>54</v>
      </c>
      <c r="K255" s="7" t="s">
        <v>947</v>
      </c>
      <c r="L255" s="7" t="s">
        <v>32</v>
      </c>
      <c r="M255" s="7" t="s">
        <v>33</v>
      </c>
      <c r="N255" s="23">
        <v>97.92</v>
      </c>
      <c r="O255" s="25">
        <v>90122658</v>
      </c>
      <c r="P255" s="7" t="s">
        <v>940</v>
      </c>
      <c r="Q255" s="7" t="s">
        <v>942</v>
      </c>
      <c r="R255" s="7" t="s">
        <v>25</v>
      </c>
      <c r="S255" s="12">
        <v>1</v>
      </c>
      <c r="T255" s="10" t="s">
        <v>943</v>
      </c>
    </row>
    <row r="256" spans="1:26" x14ac:dyDescent="0.25">
      <c r="A256" s="7">
        <v>252</v>
      </c>
      <c r="B256" s="14">
        <v>115</v>
      </c>
      <c r="C256" s="8" t="s">
        <v>933</v>
      </c>
      <c r="D256" s="8" t="s">
        <v>883</v>
      </c>
      <c r="E256" s="7" t="s">
        <v>226</v>
      </c>
      <c r="F256" s="7" t="s">
        <v>952</v>
      </c>
      <c r="G256" s="7" t="s">
        <v>600</v>
      </c>
      <c r="H256" s="7" t="s">
        <v>601</v>
      </c>
      <c r="I256" s="9" t="s">
        <v>48</v>
      </c>
      <c r="J256" s="7" t="s">
        <v>54</v>
      </c>
      <c r="K256" s="7" t="s">
        <v>962</v>
      </c>
      <c r="L256" s="7" t="s">
        <v>23</v>
      </c>
      <c r="M256" s="7" t="s">
        <v>18</v>
      </c>
      <c r="N256" s="23">
        <v>56</v>
      </c>
      <c r="O256" s="25">
        <v>1</v>
      </c>
      <c r="P256" s="7" t="s">
        <v>940</v>
      </c>
      <c r="Q256" s="7" t="s">
        <v>942</v>
      </c>
      <c r="R256" s="7" t="s">
        <v>25</v>
      </c>
      <c r="S256" s="12">
        <v>0</v>
      </c>
      <c r="T256" s="10" t="s">
        <v>944</v>
      </c>
    </row>
    <row r="257" spans="1:25" x14ac:dyDescent="0.25">
      <c r="A257" s="7">
        <v>253</v>
      </c>
      <c r="B257" s="7">
        <v>398</v>
      </c>
      <c r="C257" s="8" t="s">
        <v>933</v>
      </c>
      <c r="D257" s="8" t="s">
        <v>798</v>
      </c>
      <c r="E257" s="7" t="s">
        <v>226</v>
      </c>
      <c r="F257" s="7" t="s">
        <v>952</v>
      </c>
      <c r="G257" s="7" t="s">
        <v>602</v>
      </c>
      <c r="H257" s="7" t="s">
        <v>603</v>
      </c>
      <c r="I257" s="7" t="s">
        <v>48</v>
      </c>
      <c r="J257" s="7" t="s">
        <v>49</v>
      </c>
      <c r="K257" s="7" t="s">
        <v>962</v>
      </c>
      <c r="L257" s="7" t="s">
        <v>23</v>
      </c>
      <c r="M257" s="7" t="s">
        <v>18</v>
      </c>
      <c r="N257" s="23">
        <v>9.57</v>
      </c>
      <c r="O257" s="25">
        <v>213.91</v>
      </c>
      <c r="P257" s="7" t="s">
        <v>940</v>
      </c>
      <c r="Q257" s="7" t="s">
        <v>942</v>
      </c>
      <c r="R257" s="7" t="s">
        <v>25</v>
      </c>
      <c r="S257" s="12">
        <v>0</v>
      </c>
      <c r="T257" s="10" t="s">
        <v>944</v>
      </c>
    </row>
    <row r="258" spans="1:25" x14ac:dyDescent="0.25">
      <c r="A258" s="7">
        <v>254</v>
      </c>
      <c r="B258" s="7">
        <v>400</v>
      </c>
      <c r="C258" s="8" t="s">
        <v>933</v>
      </c>
      <c r="D258" s="8" t="s">
        <v>797</v>
      </c>
      <c r="E258" s="7" t="s">
        <v>226</v>
      </c>
      <c r="F258" s="7" t="s">
        <v>952</v>
      </c>
      <c r="G258" s="7" t="s">
        <v>604</v>
      </c>
      <c r="H258" s="7" t="s">
        <v>605</v>
      </c>
      <c r="I258" s="7" t="s">
        <v>48</v>
      </c>
      <c r="J258" s="7" t="s">
        <v>49</v>
      </c>
      <c r="K258" s="7" t="s">
        <v>962</v>
      </c>
      <c r="L258" s="7" t="s">
        <v>23</v>
      </c>
      <c r="M258" s="7" t="s">
        <v>18</v>
      </c>
      <c r="N258" s="23">
        <v>26</v>
      </c>
      <c r="O258" s="25">
        <v>33041.760000000002</v>
      </c>
      <c r="P258" s="7" t="s">
        <v>940</v>
      </c>
      <c r="Q258" s="7" t="s">
        <v>941</v>
      </c>
      <c r="R258" s="7" t="s">
        <v>59</v>
      </c>
      <c r="S258" s="12">
        <v>0</v>
      </c>
      <c r="T258" s="10" t="s">
        <v>944</v>
      </c>
    </row>
    <row r="259" spans="1:25" x14ac:dyDescent="0.25">
      <c r="A259" s="7">
        <v>255</v>
      </c>
      <c r="B259" s="14">
        <v>273</v>
      </c>
      <c r="C259" s="8" t="s">
        <v>716</v>
      </c>
      <c r="D259" s="8" t="s">
        <v>848</v>
      </c>
      <c r="E259" s="7" t="s">
        <v>163</v>
      </c>
      <c r="F259" s="7" t="s">
        <v>952</v>
      </c>
      <c r="G259" s="7" t="s">
        <v>717</v>
      </c>
      <c r="H259" s="7" t="s">
        <v>718</v>
      </c>
      <c r="I259" s="9" t="s">
        <v>48</v>
      </c>
      <c r="J259" s="7" t="s">
        <v>49</v>
      </c>
      <c r="K259" s="7" t="s">
        <v>962</v>
      </c>
      <c r="L259" s="7" t="s">
        <v>23</v>
      </c>
      <c r="M259" s="7" t="s">
        <v>33</v>
      </c>
      <c r="N259" s="23">
        <v>36</v>
      </c>
      <c r="O259" s="25">
        <v>711922.32</v>
      </c>
      <c r="P259" s="7" t="s">
        <v>940</v>
      </c>
      <c r="Q259" s="7" t="s">
        <v>942</v>
      </c>
      <c r="R259" s="7" t="s">
        <v>25</v>
      </c>
      <c r="S259" s="12">
        <v>0</v>
      </c>
      <c r="T259" s="10" t="s">
        <v>944</v>
      </c>
    </row>
    <row r="260" spans="1:25" x14ac:dyDescent="0.25">
      <c r="A260" s="7">
        <v>256</v>
      </c>
      <c r="B260" s="14">
        <v>494</v>
      </c>
      <c r="C260" s="8" t="s">
        <v>716</v>
      </c>
      <c r="D260" s="8" t="s">
        <v>767</v>
      </c>
      <c r="E260" s="7" t="s">
        <v>78</v>
      </c>
      <c r="F260" s="7" t="s">
        <v>952</v>
      </c>
      <c r="G260" s="7" t="s">
        <v>719</v>
      </c>
      <c r="H260" s="7" t="s">
        <v>720</v>
      </c>
      <c r="I260" s="9" t="s">
        <v>48</v>
      </c>
      <c r="J260" s="7" t="s">
        <v>54</v>
      </c>
      <c r="K260" s="7" t="s">
        <v>947</v>
      </c>
      <c r="L260" s="7" t="s">
        <v>23</v>
      </c>
      <c r="M260" s="7" t="s">
        <v>33</v>
      </c>
      <c r="N260" s="23">
        <v>48</v>
      </c>
      <c r="O260" s="25">
        <v>2850833.82</v>
      </c>
      <c r="P260" s="7" t="s">
        <v>940</v>
      </c>
      <c r="Q260" s="7" t="s">
        <v>942</v>
      </c>
      <c r="R260" s="7" t="s">
        <v>25</v>
      </c>
      <c r="S260" s="12">
        <v>0</v>
      </c>
      <c r="T260" s="10" t="s">
        <v>944</v>
      </c>
    </row>
    <row r="261" spans="1:25" x14ac:dyDescent="0.25">
      <c r="A261" s="7">
        <v>257</v>
      </c>
      <c r="B261" s="14">
        <v>486</v>
      </c>
      <c r="C261" s="8" t="s">
        <v>716</v>
      </c>
      <c r="D261" s="8" t="s">
        <v>773</v>
      </c>
      <c r="E261" s="7" t="s">
        <v>78</v>
      </c>
      <c r="F261" s="7" t="s">
        <v>952</v>
      </c>
      <c r="G261" s="7" t="s">
        <v>721</v>
      </c>
      <c r="H261" s="7" t="s">
        <v>722</v>
      </c>
      <c r="I261" s="9" t="s">
        <v>48</v>
      </c>
      <c r="J261" s="7" t="s">
        <v>49</v>
      </c>
      <c r="K261" s="7" t="s">
        <v>962</v>
      </c>
      <c r="L261" s="7" t="s">
        <v>23</v>
      </c>
      <c r="M261" s="7" t="s">
        <v>18</v>
      </c>
      <c r="N261" s="23">
        <v>14</v>
      </c>
      <c r="O261" s="25">
        <v>2.25</v>
      </c>
      <c r="P261" s="7" t="s">
        <v>940</v>
      </c>
      <c r="Q261" s="7" t="s">
        <v>942</v>
      </c>
      <c r="R261" s="7" t="s">
        <v>25</v>
      </c>
      <c r="S261" s="12">
        <v>0</v>
      </c>
      <c r="T261" s="10" t="s">
        <v>944</v>
      </c>
    </row>
    <row r="262" spans="1:25" ht="30" x14ac:dyDescent="0.25">
      <c r="A262" s="7"/>
      <c r="B262" s="7">
        <v>538</v>
      </c>
      <c r="C262" s="8" t="s">
        <v>723</v>
      </c>
      <c r="D262" s="8" t="s">
        <v>724</v>
      </c>
      <c r="E262" s="7" t="s">
        <v>725</v>
      </c>
      <c r="F262" s="7" t="s">
        <v>955</v>
      </c>
      <c r="G262" s="7" t="s">
        <v>726</v>
      </c>
      <c r="H262" s="7" t="s">
        <v>727</v>
      </c>
      <c r="I262" s="9" t="s">
        <v>12</v>
      </c>
      <c r="J262" s="7" t="s">
        <v>13</v>
      </c>
      <c r="K262" s="7" t="s">
        <v>962</v>
      </c>
      <c r="L262" s="7" t="s">
        <v>23</v>
      </c>
      <c r="M262" s="7" t="s">
        <v>18</v>
      </c>
      <c r="N262" s="23">
        <v>23</v>
      </c>
      <c r="O262" s="25">
        <v>2093059.62</v>
      </c>
      <c r="P262" s="7" t="s">
        <v>940</v>
      </c>
      <c r="Q262" s="7" t="s">
        <v>940</v>
      </c>
      <c r="R262" s="7" t="s">
        <v>19</v>
      </c>
      <c r="S262" s="12">
        <v>0</v>
      </c>
      <c r="T262" s="10" t="s">
        <v>944</v>
      </c>
    </row>
    <row r="263" spans="1:25" ht="30" x14ac:dyDescent="0.25">
      <c r="A263" s="7">
        <v>259</v>
      </c>
      <c r="B263" s="7">
        <v>561</v>
      </c>
      <c r="C263" s="8" t="s">
        <v>723</v>
      </c>
      <c r="D263" s="8" t="s">
        <v>747</v>
      </c>
      <c r="E263" s="7" t="s">
        <v>725</v>
      </c>
      <c r="F263" s="7" t="s">
        <v>955</v>
      </c>
      <c r="G263" s="7" t="s">
        <v>728</v>
      </c>
      <c r="H263" s="7" t="s">
        <v>729</v>
      </c>
      <c r="I263" s="9" t="s">
        <v>12</v>
      </c>
      <c r="J263" s="7" t="s">
        <v>13</v>
      </c>
      <c r="K263" s="7" t="s">
        <v>962</v>
      </c>
      <c r="L263" s="7" t="s">
        <v>23</v>
      </c>
      <c r="M263" s="7" t="s">
        <v>18</v>
      </c>
      <c r="N263" s="23">
        <v>21</v>
      </c>
      <c r="O263" s="25">
        <v>2145731.84</v>
      </c>
      <c r="P263" s="7" t="s">
        <v>940</v>
      </c>
      <c r="Q263" s="7" t="s">
        <v>940</v>
      </c>
      <c r="R263" s="7" t="s">
        <v>19</v>
      </c>
      <c r="S263" s="12">
        <v>0</v>
      </c>
      <c r="T263" s="10" t="s">
        <v>944</v>
      </c>
    </row>
    <row r="264" spans="1:25" ht="30" x14ac:dyDescent="0.25">
      <c r="A264" s="7">
        <v>260</v>
      </c>
      <c r="B264" s="7">
        <v>562</v>
      </c>
      <c r="C264" s="8" t="s">
        <v>723</v>
      </c>
      <c r="D264" s="8" t="s">
        <v>730</v>
      </c>
      <c r="E264" s="7" t="s">
        <v>725</v>
      </c>
      <c r="F264" s="7" t="s">
        <v>955</v>
      </c>
      <c r="G264" s="7" t="s">
        <v>731</v>
      </c>
      <c r="H264" s="7" t="s">
        <v>732</v>
      </c>
      <c r="I264" s="9" t="s">
        <v>12</v>
      </c>
      <c r="J264" s="7" t="s">
        <v>13</v>
      </c>
      <c r="K264" s="7" t="s">
        <v>962</v>
      </c>
      <c r="L264" s="7" t="s">
        <v>23</v>
      </c>
      <c r="M264" s="7" t="s">
        <v>18</v>
      </c>
      <c r="N264" s="23">
        <v>18.5</v>
      </c>
      <c r="O264" s="25">
        <v>594387.84</v>
      </c>
      <c r="P264" s="7" t="s">
        <v>940</v>
      </c>
      <c r="Q264" s="7" t="s">
        <v>940</v>
      </c>
      <c r="R264" s="7" t="s">
        <v>19</v>
      </c>
      <c r="S264" s="12">
        <v>0</v>
      </c>
      <c r="T264" s="10" t="s">
        <v>944</v>
      </c>
    </row>
    <row r="265" spans="1:25" ht="30" x14ac:dyDescent="0.25">
      <c r="A265" s="7">
        <v>261</v>
      </c>
      <c r="B265" s="7">
        <v>1089</v>
      </c>
      <c r="C265" s="8" t="s">
        <v>976</v>
      </c>
      <c r="D265" s="8" t="s">
        <v>742</v>
      </c>
      <c r="E265" s="7" t="s">
        <v>733</v>
      </c>
      <c r="F265" s="7" t="s">
        <v>954</v>
      </c>
      <c r="G265" s="7" t="s">
        <v>734</v>
      </c>
      <c r="H265" s="7" t="s">
        <v>735</v>
      </c>
      <c r="I265" s="9" t="s">
        <v>48</v>
      </c>
      <c r="J265" s="7" t="s">
        <v>13</v>
      </c>
      <c r="K265" s="7" t="s">
        <v>962</v>
      </c>
      <c r="L265" s="7" t="s">
        <v>23</v>
      </c>
      <c r="M265" s="7" t="s">
        <v>18</v>
      </c>
      <c r="N265" s="23">
        <v>62</v>
      </c>
      <c r="O265" s="25">
        <v>2500000</v>
      </c>
      <c r="P265" s="7" t="s">
        <v>940</v>
      </c>
      <c r="Q265" s="7" t="s">
        <v>942</v>
      </c>
      <c r="R265" s="7" t="s">
        <v>25</v>
      </c>
      <c r="S265" s="12">
        <v>0</v>
      </c>
      <c r="T265" s="10" t="s">
        <v>944</v>
      </c>
    </row>
    <row r="266" spans="1:25" ht="30" x14ac:dyDescent="0.25">
      <c r="A266" s="7">
        <v>262</v>
      </c>
      <c r="B266" s="7">
        <v>1090</v>
      </c>
      <c r="C266" s="8" t="s">
        <v>976</v>
      </c>
      <c r="D266" s="8" t="s">
        <v>741</v>
      </c>
      <c r="E266" s="7" t="s">
        <v>733</v>
      </c>
      <c r="F266" s="7" t="s">
        <v>954</v>
      </c>
      <c r="G266" s="7" t="s">
        <v>736</v>
      </c>
      <c r="H266" s="7" t="s">
        <v>737</v>
      </c>
      <c r="I266" s="9" t="s">
        <v>48</v>
      </c>
      <c r="J266" s="7" t="s">
        <v>54</v>
      </c>
      <c r="K266" s="7" t="s">
        <v>962</v>
      </c>
      <c r="L266" s="7" t="s">
        <v>23</v>
      </c>
      <c r="M266" s="7" t="s">
        <v>33</v>
      </c>
      <c r="N266" s="23">
        <v>44</v>
      </c>
      <c r="O266" s="25">
        <v>19000000</v>
      </c>
      <c r="P266" s="7" t="s">
        <v>940</v>
      </c>
      <c r="Q266" s="7" t="s">
        <v>942</v>
      </c>
      <c r="R266" s="7" t="s">
        <v>25</v>
      </c>
      <c r="S266" s="12">
        <v>0</v>
      </c>
      <c r="T266" s="10" t="s">
        <v>944</v>
      </c>
    </row>
    <row r="267" spans="1:25" ht="30" x14ac:dyDescent="0.25">
      <c r="A267" s="7">
        <v>263</v>
      </c>
      <c r="B267" s="7">
        <v>1088</v>
      </c>
      <c r="C267" s="8" t="s">
        <v>976</v>
      </c>
      <c r="D267" s="8" t="s">
        <v>743</v>
      </c>
      <c r="E267" s="7" t="s">
        <v>733</v>
      </c>
      <c r="F267" s="7" t="s">
        <v>954</v>
      </c>
      <c r="G267" s="7" t="s">
        <v>738</v>
      </c>
      <c r="H267" s="7" t="s">
        <v>739</v>
      </c>
      <c r="I267" s="9" t="s">
        <v>12</v>
      </c>
      <c r="J267" s="7" t="s">
        <v>13</v>
      </c>
      <c r="K267" s="7" t="s">
        <v>961</v>
      </c>
      <c r="L267" s="7" t="s">
        <v>23</v>
      </c>
      <c r="M267" s="7" t="s">
        <v>18</v>
      </c>
      <c r="N267" s="23">
        <v>50</v>
      </c>
      <c r="O267" s="25">
        <v>1020000</v>
      </c>
      <c r="P267" s="7" t="s">
        <v>940</v>
      </c>
      <c r="Q267" s="7" t="s">
        <v>942</v>
      </c>
      <c r="R267" s="7" t="s">
        <v>25</v>
      </c>
      <c r="S267" s="12">
        <v>0</v>
      </c>
      <c r="T267" s="10" t="s">
        <v>944</v>
      </c>
    </row>
    <row r="268" spans="1:25" x14ac:dyDescent="0.25">
      <c r="A268" s="7">
        <v>264</v>
      </c>
      <c r="B268" s="14">
        <v>361</v>
      </c>
      <c r="C268" s="28" t="s">
        <v>221</v>
      </c>
      <c r="D268" s="8" t="s">
        <v>819</v>
      </c>
      <c r="E268" s="7" t="s">
        <v>222</v>
      </c>
      <c r="F268" s="7" t="s">
        <v>955</v>
      </c>
      <c r="G268" s="7" t="s">
        <v>223</v>
      </c>
      <c r="H268" s="7" t="s">
        <v>224</v>
      </c>
      <c r="I268" s="9" t="s">
        <v>48</v>
      </c>
      <c r="J268" s="7" t="s">
        <v>54</v>
      </c>
      <c r="K268" s="7" t="s">
        <v>947</v>
      </c>
      <c r="L268" s="7" t="s">
        <v>23</v>
      </c>
      <c r="M268" s="7" t="s">
        <v>33</v>
      </c>
      <c r="N268" s="23">
        <v>21</v>
      </c>
      <c r="O268" s="25">
        <v>1890000</v>
      </c>
      <c r="P268" s="7" t="s">
        <v>940</v>
      </c>
      <c r="Q268" s="7" t="s">
        <v>940</v>
      </c>
      <c r="R268" s="7" t="s">
        <v>55</v>
      </c>
      <c r="S268" s="12">
        <v>0</v>
      </c>
      <c r="T268" s="10" t="s">
        <v>944</v>
      </c>
      <c r="U268" s="13"/>
      <c r="V268" s="13"/>
      <c r="W268" s="13"/>
      <c r="X268" s="13"/>
      <c r="Y268" s="13"/>
    </row>
    <row r="269" spans="1:25" x14ac:dyDescent="0.25">
      <c r="A269" s="7">
        <v>265</v>
      </c>
      <c r="B269" s="14">
        <v>1467</v>
      </c>
      <c r="C269" s="28" t="s">
        <v>977</v>
      </c>
      <c r="D269" s="8" t="s">
        <v>978</v>
      </c>
      <c r="E269" s="7" t="s">
        <v>979</v>
      </c>
      <c r="F269" s="7" t="s">
        <v>952</v>
      </c>
      <c r="G269" s="7">
        <v>-19.745004000000002</v>
      </c>
      <c r="H269" s="7">
        <v>-44.374780999999999</v>
      </c>
      <c r="I269" s="9" t="s">
        <v>48</v>
      </c>
      <c r="J269" s="7" t="s">
        <v>54</v>
      </c>
      <c r="K269" s="7" t="s">
        <v>947</v>
      </c>
      <c r="L269" s="7" t="s">
        <v>14</v>
      </c>
      <c r="M269" s="7" t="s">
        <v>18</v>
      </c>
      <c r="N269" s="23">
        <v>26</v>
      </c>
      <c r="O269" s="39" t="s">
        <v>985</v>
      </c>
      <c r="P269" s="7" t="s">
        <v>941</v>
      </c>
      <c r="Q269" s="7" t="s">
        <v>940</v>
      </c>
      <c r="R269" s="7" t="s">
        <v>19</v>
      </c>
      <c r="S269" s="12">
        <v>0</v>
      </c>
      <c r="T269" s="10" t="s">
        <v>944</v>
      </c>
      <c r="U269" s="13"/>
      <c r="V269" s="13"/>
      <c r="W269" s="13"/>
      <c r="X269" s="13"/>
      <c r="Y269" s="13"/>
    </row>
    <row r="270" spans="1:25" ht="30" x14ac:dyDescent="0.25">
      <c r="A270" s="7">
        <v>266</v>
      </c>
      <c r="B270" s="14">
        <v>1447</v>
      </c>
      <c r="C270" s="28" t="s">
        <v>980</v>
      </c>
      <c r="D270" s="8" t="s">
        <v>981</v>
      </c>
      <c r="E270" s="7" t="s">
        <v>283</v>
      </c>
      <c r="F270" s="7" t="s">
        <v>952</v>
      </c>
      <c r="G270" s="7">
        <v>-20.025397999999999</v>
      </c>
      <c r="H270" s="7">
        <v>-44.013460000000002</v>
      </c>
      <c r="I270" s="9" t="s">
        <v>48</v>
      </c>
      <c r="J270" s="7" t="s">
        <v>49</v>
      </c>
      <c r="K270" s="7" t="s">
        <v>962</v>
      </c>
      <c r="L270" s="7" t="s">
        <v>23</v>
      </c>
      <c r="M270" s="7" t="s">
        <v>18</v>
      </c>
      <c r="N270" s="23">
        <v>41</v>
      </c>
      <c r="O270" s="25">
        <v>1</v>
      </c>
      <c r="P270" s="7" t="s">
        <v>940</v>
      </c>
      <c r="Q270" s="7" t="s">
        <v>940</v>
      </c>
      <c r="R270" s="7" t="s">
        <v>19</v>
      </c>
      <c r="S270" s="12">
        <v>0</v>
      </c>
      <c r="T270" s="10" t="s">
        <v>944</v>
      </c>
      <c r="U270" s="13"/>
      <c r="V270" s="13"/>
      <c r="W270" s="13"/>
      <c r="X270" s="13"/>
      <c r="Y270" s="13"/>
    </row>
    <row r="271" spans="1:25" ht="30" x14ac:dyDescent="0.25">
      <c r="A271" s="7">
        <v>267</v>
      </c>
      <c r="B271" s="14">
        <v>1627</v>
      </c>
      <c r="C271" s="28" t="s">
        <v>982</v>
      </c>
      <c r="D271" s="8" t="s">
        <v>983</v>
      </c>
      <c r="E271" s="7" t="s">
        <v>984</v>
      </c>
      <c r="F271" s="7" t="s">
        <v>949</v>
      </c>
      <c r="G271" s="7">
        <v>-19.496196000000001</v>
      </c>
      <c r="H271" s="7">
        <v>-42.548547999999997</v>
      </c>
      <c r="I271" s="9" t="s">
        <v>12</v>
      </c>
      <c r="J271" s="7" t="s">
        <v>13</v>
      </c>
      <c r="K271" s="7" t="s">
        <v>962</v>
      </c>
      <c r="L271" s="7" t="s">
        <v>23</v>
      </c>
      <c r="M271" s="7" t="s">
        <v>18</v>
      </c>
      <c r="N271" s="23">
        <v>4</v>
      </c>
      <c r="O271" s="25" t="s">
        <v>986</v>
      </c>
      <c r="P271" s="7" t="s">
        <v>940</v>
      </c>
      <c r="Q271" s="7" t="s">
        <v>940</v>
      </c>
      <c r="R271" s="7" t="s">
        <v>19</v>
      </c>
      <c r="S271" s="12">
        <v>0</v>
      </c>
      <c r="T271" s="10" t="s">
        <v>944</v>
      </c>
      <c r="U271" s="13"/>
      <c r="V271" s="13"/>
      <c r="W271" s="13"/>
      <c r="X271" s="13"/>
      <c r="Y271" s="13"/>
    </row>
    <row r="272" spans="1:25" x14ac:dyDescent="0.25">
      <c r="A272" s="13"/>
      <c r="B272" s="27"/>
      <c r="C272" s="22"/>
      <c r="D272" s="29"/>
      <c r="E272" s="13"/>
      <c r="F272" s="13"/>
      <c r="G272" s="13"/>
      <c r="H272" s="13"/>
      <c r="I272" s="34"/>
      <c r="J272" s="13"/>
      <c r="K272" s="13"/>
      <c r="L272" s="13"/>
      <c r="M272" s="13"/>
      <c r="N272" s="35"/>
      <c r="O272" s="36"/>
      <c r="P272" s="13"/>
      <c r="Q272" s="13"/>
      <c r="R272" s="13"/>
      <c r="S272" s="37"/>
      <c r="T272" s="38"/>
      <c r="U272" s="13"/>
      <c r="V272" s="13"/>
      <c r="W272" s="13"/>
      <c r="X272" s="13"/>
      <c r="Y272" s="13"/>
    </row>
    <row r="273" spans="1:21" x14ac:dyDescent="0.25">
      <c r="U273" s="3"/>
    </row>
    <row r="274" spans="1:21" x14ac:dyDescent="0.25">
      <c r="A274" s="50"/>
      <c r="U274" s="3"/>
    </row>
    <row r="275" spans="1:21" x14ac:dyDescent="0.25">
      <c r="U275" s="3"/>
    </row>
    <row r="276" spans="1:21" x14ac:dyDescent="0.25">
      <c r="U276" s="3"/>
    </row>
    <row r="277" spans="1:21" x14ac:dyDescent="0.25">
      <c r="U277" s="3"/>
    </row>
    <row r="278" spans="1:21" x14ac:dyDescent="0.25">
      <c r="U278" s="3"/>
    </row>
    <row r="279" spans="1:21" x14ac:dyDescent="0.25">
      <c r="U279" s="3"/>
    </row>
    <row r="280" spans="1:21" x14ac:dyDescent="0.25">
      <c r="U280" s="3"/>
    </row>
    <row r="281" spans="1:21" x14ac:dyDescent="0.25">
      <c r="U281" s="3"/>
    </row>
    <row r="282" spans="1:21" x14ac:dyDescent="0.25">
      <c r="U282" s="3"/>
    </row>
    <row r="283" spans="1:21" x14ac:dyDescent="0.25">
      <c r="U283" s="3"/>
    </row>
    <row r="284" spans="1:21" x14ac:dyDescent="0.25">
      <c r="U284" s="3"/>
    </row>
    <row r="285" spans="1:21" x14ac:dyDescent="0.25">
      <c r="U285" s="3"/>
    </row>
    <row r="286" spans="1:21" x14ac:dyDescent="0.25">
      <c r="U286" s="3"/>
    </row>
    <row r="287" spans="1:21" x14ac:dyDescent="0.25">
      <c r="U287" s="3"/>
    </row>
    <row r="288" spans="1:21" x14ac:dyDescent="0.25">
      <c r="U288" s="3"/>
    </row>
    <row r="289" spans="21:21" x14ac:dyDescent="0.25">
      <c r="U289" s="3"/>
    </row>
    <row r="290" spans="21:21" x14ac:dyDescent="0.25">
      <c r="U290" s="3"/>
    </row>
    <row r="291" spans="21:21" x14ac:dyDescent="0.25">
      <c r="U291" s="3"/>
    </row>
    <row r="292" spans="21:21" x14ac:dyDescent="0.25">
      <c r="U292" s="3"/>
    </row>
    <row r="293" spans="21:21" x14ac:dyDescent="0.25">
      <c r="U293" s="3"/>
    </row>
    <row r="294" spans="21:21" x14ac:dyDescent="0.25">
      <c r="U294" s="3"/>
    </row>
    <row r="295" spans="21:21" x14ac:dyDescent="0.25">
      <c r="U295" s="3"/>
    </row>
    <row r="296" spans="21:21" x14ac:dyDescent="0.25">
      <c r="U296" s="3"/>
    </row>
    <row r="297" spans="21:21" x14ac:dyDescent="0.25">
      <c r="U297" s="3"/>
    </row>
    <row r="298" spans="21:21" x14ac:dyDescent="0.25">
      <c r="U298" s="3"/>
    </row>
    <row r="299" spans="21:21" x14ac:dyDescent="0.25">
      <c r="U299" s="3"/>
    </row>
    <row r="300" spans="21:21" x14ac:dyDescent="0.25">
      <c r="U300" s="3"/>
    </row>
    <row r="301" spans="21:21" x14ac:dyDescent="0.25">
      <c r="U301" s="3"/>
    </row>
    <row r="302" spans="21:21" x14ac:dyDescent="0.25">
      <c r="U302" s="3"/>
    </row>
    <row r="303" spans="21:21" x14ac:dyDescent="0.25">
      <c r="U303" s="3"/>
    </row>
    <row r="304" spans="21:21" x14ac:dyDescent="0.25">
      <c r="U304" s="3"/>
    </row>
    <row r="305" spans="21:21" x14ac:dyDescent="0.25">
      <c r="U305" s="3"/>
    </row>
    <row r="306" spans="21:21" x14ac:dyDescent="0.25">
      <c r="U306" s="3"/>
    </row>
    <row r="307" spans="21:21" x14ac:dyDescent="0.25">
      <c r="U307" s="3"/>
    </row>
    <row r="308" spans="21:21" x14ac:dyDescent="0.25">
      <c r="U308" s="3"/>
    </row>
    <row r="309" spans="21:21" x14ac:dyDescent="0.25">
      <c r="U309" s="3"/>
    </row>
    <row r="310" spans="21:21" x14ac:dyDescent="0.25">
      <c r="U310" s="3"/>
    </row>
    <row r="311" spans="21:21" x14ac:dyDescent="0.25">
      <c r="U311" s="3"/>
    </row>
    <row r="312" spans="21:21" x14ac:dyDescent="0.25">
      <c r="U312" s="3"/>
    </row>
    <row r="313" spans="21:21" x14ac:dyDescent="0.25">
      <c r="U313" s="3"/>
    </row>
    <row r="314" spans="21:21" x14ac:dyDescent="0.25">
      <c r="U314" s="3"/>
    </row>
    <row r="315" spans="21:21" x14ac:dyDescent="0.25">
      <c r="U315" s="3"/>
    </row>
    <row r="316" spans="21:21" x14ac:dyDescent="0.25">
      <c r="U316" s="3"/>
    </row>
    <row r="317" spans="21:21" x14ac:dyDescent="0.25">
      <c r="U317" s="3"/>
    </row>
    <row r="318" spans="21:21" x14ac:dyDescent="0.25">
      <c r="U318" s="3"/>
    </row>
    <row r="319" spans="21:21" x14ac:dyDescent="0.25">
      <c r="U319" s="3"/>
    </row>
    <row r="320" spans="21:21" x14ac:dyDescent="0.25">
      <c r="U320" s="3"/>
    </row>
    <row r="321" spans="21:21" x14ac:dyDescent="0.25">
      <c r="U321" s="3"/>
    </row>
    <row r="322" spans="21:21" x14ac:dyDescent="0.25">
      <c r="U322" s="3"/>
    </row>
    <row r="323" spans="21:21" x14ac:dyDescent="0.25">
      <c r="U323" s="3"/>
    </row>
    <row r="324" spans="21:21" x14ac:dyDescent="0.25">
      <c r="U324" s="3"/>
    </row>
    <row r="325" spans="21:21" x14ac:dyDescent="0.25">
      <c r="U325" s="3"/>
    </row>
    <row r="326" spans="21:21" x14ac:dyDescent="0.25">
      <c r="U326" s="3"/>
    </row>
    <row r="327" spans="21:21" x14ac:dyDescent="0.25">
      <c r="U327" s="3"/>
    </row>
    <row r="328" spans="21:21" x14ac:dyDescent="0.25">
      <c r="U328" s="3"/>
    </row>
    <row r="329" spans="21:21" x14ac:dyDescent="0.25">
      <c r="U329" s="3"/>
    </row>
    <row r="330" spans="21:21" x14ac:dyDescent="0.25">
      <c r="U330" s="3"/>
    </row>
    <row r="331" spans="21:21" x14ac:dyDescent="0.25">
      <c r="U331" s="3"/>
    </row>
    <row r="332" spans="21:21" x14ac:dyDescent="0.25">
      <c r="U332" s="3"/>
    </row>
    <row r="333" spans="21:21" x14ac:dyDescent="0.25">
      <c r="U333" s="3"/>
    </row>
    <row r="334" spans="21:21" x14ac:dyDescent="0.25">
      <c r="U334" s="3"/>
    </row>
    <row r="335" spans="21:21" x14ac:dyDescent="0.25">
      <c r="U335" s="3"/>
    </row>
    <row r="336" spans="21:21" x14ac:dyDescent="0.25">
      <c r="U336" s="3"/>
    </row>
    <row r="337" spans="21:21" x14ac:dyDescent="0.25">
      <c r="U337" s="3"/>
    </row>
    <row r="338" spans="21:21" x14ac:dyDescent="0.25">
      <c r="U338" s="3"/>
    </row>
    <row r="339" spans="21:21" x14ac:dyDescent="0.25">
      <c r="U339" s="3"/>
    </row>
    <row r="340" spans="21:21" x14ac:dyDescent="0.25">
      <c r="U340" s="3"/>
    </row>
    <row r="341" spans="21:21" x14ac:dyDescent="0.25">
      <c r="U341" s="3"/>
    </row>
    <row r="342" spans="21:21" x14ac:dyDescent="0.25">
      <c r="U342" s="3"/>
    </row>
    <row r="343" spans="21:21" x14ac:dyDescent="0.25">
      <c r="U343" s="3"/>
    </row>
    <row r="344" spans="21:21" x14ac:dyDescent="0.25">
      <c r="U344" s="3"/>
    </row>
    <row r="345" spans="21:21" x14ac:dyDescent="0.25">
      <c r="U345" s="3"/>
    </row>
    <row r="346" spans="21:21" x14ac:dyDescent="0.25">
      <c r="U346" s="3"/>
    </row>
    <row r="347" spans="21:21" x14ac:dyDescent="0.25">
      <c r="U347" s="3"/>
    </row>
    <row r="348" spans="21:21" x14ac:dyDescent="0.25">
      <c r="U348" s="3"/>
    </row>
    <row r="349" spans="21:21" x14ac:dyDescent="0.25">
      <c r="U349" s="3"/>
    </row>
    <row r="350" spans="21:21" x14ac:dyDescent="0.25">
      <c r="U350" s="3"/>
    </row>
    <row r="351" spans="21:21" x14ac:dyDescent="0.25">
      <c r="U351" s="3"/>
    </row>
    <row r="352" spans="21:21" x14ac:dyDescent="0.25">
      <c r="U352" s="3"/>
    </row>
    <row r="353" spans="21:21" x14ac:dyDescent="0.25">
      <c r="U353" s="3"/>
    </row>
    <row r="354" spans="21:21" x14ac:dyDescent="0.25">
      <c r="U354" s="3"/>
    </row>
    <row r="355" spans="21:21" x14ac:dyDescent="0.25">
      <c r="U355" s="3"/>
    </row>
    <row r="356" spans="21:21" x14ac:dyDescent="0.25">
      <c r="U356" s="3"/>
    </row>
    <row r="357" spans="21:21" x14ac:dyDescent="0.25">
      <c r="U357" s="3"/>
    </row>
    <row r="358" spans="21:21" x14ac:dyDescent="0.25">
      <c r="U358" s="3"/>
    </row>
    <row r="359" spans="21:21" x14ac:dyDescent="0.25">
      <c r="U359" s="3"/>
    </row>
    <row r="360" spans="21:21" x14ac:dyDescent="0.25">
      <c r="U360" s="3"/>
    </row>
    <row r="361" spans="21:21" x14ac:dyDescent="0.25">
      <c r="U361" s="3"/>
    </row>
    <row r="362" spans="21:21" x14ac:dyDescent="0.25">
      <c r="U362" s="3"/>
    </row>
    <row r="363" spans="21:21" x14ac:dyDescent="0.25">
      <c r="U363" s="3"/>
    </row>
    <row r="364" spans="21:21" x14ac:dyDescent="0.25">
      <c r="U364" s="3"/>
    </row>
    <row r="365" spans="21:21" x14ac:dyDescent="0.25">
      <c r="U365" s="3"/>
    </row>
    <row r="366" spans="21:21" x14ac:dyDescent="0.25">
      <c r="U366" s="3"/>
    </row>
    <row r="367" spans="21:21" x14ac:dyDescent="0.25">
      <c r="U367" s="3"/>
    </row>
    <row r="368" spans="21:21" x14ac:dyDescent="0.25">
      <c r="U368" s="3"/>
    </row>
    <row r="369" spans="21:21" x14ac:dyDescent="0.25">
      <c r="U369" s="3"/>
    </row>
    <row r="370" spans="21:21" x14ac:dyDescent="0.25">
      <c r="U370" s="3"/>
    </row>
    <row r="371" spans="21:21" x14ac:dyDescent="0.25">
      <c r="U371" s="3"/>
    </row>
    <row r="372" spans="21:21" x14ac:dyDescent="0.25">
      <c r="U372" s="3"/>
    </row>
    <row r="373" spans="21:21" x14ac:dyDescent="0.25">
      <c r="U373" s="3"/>
    </row>
    <row r="374" spans="21:21" x14ac:dyDescent="0.25">
      <c r="U374" s="3"/>
    </row>
    <row r="375" spans="21:21" x14ac:dyDescent="0.25">
      <c r="U375" s="3"/>
    </row>
    <row r="376" spans="21:21" x14ac:dyDescent="0.25">
      <c r="U376" s="3"/>
    </row>
    <row r="377" spans="21:21" x14ac:dyDescent="0.25">
      <c r="U377" s="3"/>
    </row>
    <row r="378" spans="21:21" x14ac:dyDescent="0.25">
      <c r="U378" s="3"/>
    </row>
    <row r="379" spans="21:21" x14ac:dyDescent="0.25">
      <c r="U379" s="3"/>
    </row>
    <row r="380" spans="21:21" x14ac:dyDescent="0.25">
      <c r="U380" s="3"/>
    </row>
    <row r="381" spans="21:21" x14ac:dyDescent="0.25">
      <c r="U381" s="3"/>
    </row>
    <row r="382" spans="21:21" x14ac:dyDescent="0.25">
      <c r="U382" s="3"/>
    </row>
    <row r="383" spans="21:21" x14ac:dyDescent="0.25">
      <c r="U383" s="3"/>
    </row>
    <row r="384" spans="21:21" x14ac:dyDescent="0.25">
      <c r="U384" s="3"/>
    </row>
    <row r="385" spans="21:21" x14ac:dyDescent="0.25">
      <c r="U385" s="3"/>
    </row>
    <row r="386" spans="21:21" x14ac:dyDescent="0.25">
      <c r="U386" s="3"/>
    </row>
    <row r="387" spans="21:21" x14ac:dyDescent="0.25">
      <c r="U387" s="3"/>
    </row>
    <row r="388" spans="21:21" x14ac:dyDescent="0.25">
      <c r="U388" s="3"/>
    </row>
    <row r="389" spans="21:21" x14ac:dyDescent="0.25">
      <c r="U389" s="3"/>
    </row>
    <row r="390" spans="21:21" x14ac:dyDescent="0.25">
      <c r="U390" s="3"/>
    </row>
    <row r="391" spans="21:21" x14ac:dyDescent="0.25">
      <c r="U391" s="3"/>
    </row>
    <row r="392" spans="21:21" x14ac:dyDescent="0.25">
      <c r="U392" s="3"/>
    </row>
    <row r="393" spans="21:21" x14ac:dyDescent="0.25">
      <c r="U393" s="3"/>
    </row>
    <row r="394" spans="21:21" x14ac:dyDescent="0.25">
      <c r="U394" s="3"/>
    </row>
    <row r="395" spans="21:21" x14ac:dyDescent="0.25">
      <c r="U395" s="3"/>
    </row>
    <row r="396" spans="21:21" x14ac:dyDescent="0.25">
      <c r="U396" s="3"/>
    </row>
    <row r="397" spans="21:21" x14ac:dyDescent="0.25">
      <c r="U397" s="3"/>
    </row>
    <row r="398" spans="21:21" x14ac:dyDescent="0.25">
      <c r="U398" s="3"/>
    </row>
    <row r="399" spans="21:21" x14ac:dyDescent="0.25">
      <c r="U399" s="3"/>
    </row>
    <row r="400" spans="21:21" x14ac:dyDescent="0.25">
      <c r="U400" s="3"/>
    </row>
    <row r="401" spans="21:21" x14ac:dyDescent="0.25">
      <c r="U401" s="3"/>
    </row>
    <row r="402" spans="21:21" x14ac:dyDescent="0.25">
      <c r="U402" s="3"/>
    </row>
    <row r="403" spans="21:21" x14ac:dyDescent="0.25">
      <c r="U403" s="3"/>
    </row>
    <row r="404" spans="21:21" x14ac:dyDescent="0.25">
      <c r="U404" s="3"/>
    </row>
    <row r="405" spans="21:21" x14ac:dyDescent="0.25">
      <c r="U405" s="3"/>
    </row>
    <row r="406" spans="21:21" x14ac:dyDescent="0.25">
      <c r="U406" s="3"/>
    </row>
    <row r="407" spans="21:21" x14ac:dyDescent="0.25">
      <c r="U407" s="3"/>
    </row>
    <row r="408" spans="21:21" x14ac:dyDescent="0.25">
      <c r="U408" s="3"/>
    </row>
    <row r="409" spans="21:21" x14ac:dyDescent="0.25">
      <c r="U409" s="3"/>
    </row>
    <row r="410" spans="21:21" x14ac:dyDescent="0.25">
      <c r="U410" s="3"/>
    </row>
    <row r="411" spans="21:21" x14ac:dyDescent="0.25">
      <c r="U411" s="3"/>
    </row>
    <row r="412" spans="21:21" x14ac:dyDescent="0.25">
      <c r="U412" s="3"/>
    </row>
    <row r="413" spans="21:21" x14ac:dyDescent="0.25">
      <c r="U413" s="3"/>
    </row>
    <row r="414" spans="21:21" x14ac:dyDescent="0.25">
      <c r="U414" s="3"/>
    </row>
    <row r="415" spans="21:21" x14ac:dyDescent="0.25">
      <c r="U415" s="3"/>
    </row>
    <row r="416" spans="21:21" x14ac:dyDescent="0.25">
      <c r="U416" s="3"/>
    </row>
    <row r="417" spans="21:21" x14ac:dyDescent="0.25">
      <c r="U417" s="3"/>
    </row>
    <row r="418" spans="21:21" x14ac:dyDescent="0.25">
      <c r="U418" s="3"/>
    </row>
    <row r="419" spans="21:21" x14ac:dyDescent="0.25">
      <c r="U419" s="3"/>
    </row>
    <row r="420" spans="21:21" x14ac:dyDescent="0.25">
      <c r="U420" s="3"/>
    </row>
    <row r="421" spans="21:21" x14ac:dyDescent="0.25">
      <c r="U421" s="3"/>
    </row>
    <row r="422" spans="21:21" x14ac:dyDescent="0.25">
      <c r="U422" s="3"/>
    </row>
    <row r="423" spans="21:21" x14ac:dyDescent="0.25">
      <c r="U423" s="3"/>
    </row>
    <row r="424" spans="21:21" x14ac:dyDescent="0.25">
      <c r="U424" s="3"/>
    </row>
    <row r="425" spans="21:21" x14ac:dyDescent="0.25">
      <c r="U425" s="3"/>
    </row>
    <row r="426" spans="21:21" x14ac:dyDescent="0.25">
      <c r="U426" s="3"/>
    </row>
    <row r="427" spans="21:21" x14ac:dyDescent="0.25">
      <c r="U427" s="3"/>
    </row>
    <row r="428" spans="21:21" x14ac:dyDescent="0.25">
      <c r="U428" s="3"/>
    </row>
    <row r="429" spans="21:21" x14ac:dyDescent="0.25">
      <c r="U429" s="3"/>
    </row>
    <row r="430" spans="21:21" x14ac:dyDescent="0.25">
      <c r="U430" s="3"/>
    </row>
    <row r="431" spans="21:21" x14ac:dyDescent="0.25">
      <c r="U431" s="3"/>
    </row>
    <row r="432" spans="21:21" x14ac:dyDescent="0.25">
      <c r="U432" s="3"/>
    </row>
    <row r="433" spans="21:21" x14ac:dyDescent="0.25">
      <c r="U433" s="3"/>
    </row>
    <row r="434" spans="21:21" x14ac:dyDescent="0.25">
      <c r="U434" s="3"/>
    </row>
    <row r="435" spans="21:21" x14ac:dyDescent="0.25">
      <c r="U435" s="3"/>
    </row>
    <row r="436" spans="21:21" x14ac:dyDescent="0.25">
      <c r="U436" s="3"/>
    </row>
    <row r="437" spans="21:21" x14ac:dyDescent="0.25">
      <c r="U437" s="3"/>
    </row>
    <row r="438" spans="21:21" x14ac:dyDescent="0.25">
      <c r="U438" s="3"/>
    </row>
    <row r="439" spans="21:21" x14ac:dyDescent="0.25">
      <c r="U439" s="3"/>
    </row>
    <row r="440" spans="21:21" x14ac:dyDescent="0.25">
      <c r="U440" s="3"/>
    </row>
    <row r="441" spans="21:21" x14ac:dyDescent="0.25">
      <c r="U441" s="3"/>
    </row>
    <row r="442" spans="21:21" x14ac:dyDescent="0.25">
      <c r="U442" s="3"/>
    </row>
    <row r="443" spans="21:21" x14ac:dyDescent="0.25">
      <c r="U443" s="3"/>
    </row>
    <row r="444" spans="21:21" x14ac:dyDescent="0.25">
      <c r="U444" s="3"/>
    </row>
    <row r="445" spans="21:21" x14ac:dyDescent="0.25">
      <c r="U445" s="3"/>
    </row>
    <row r="446" spans="21:21" x14ac:dyDescent="0.25">
      <c r="U446" s="3"/>
    </row>
    <row r="447" spans="21:21" x14ac:dyDescent="0.25">
      <c r="U447" s="3"/>
    </row>
    <row r="448" spans="21:21" x14ac:dyDescent="0.25">
      <c r="U448" s="3"/>
    </row>
    <row r="449" spans="21:21" x14ac:dyDescent="0.25">
      <c r="U449" s="3"/>
    </row>
    <row r="450" spans="21:21" x14ac:dyDescent="0.25">
      <c r="U450" s="3"/>
    </row>
    <row r="451" spans="21:21" x14ac:dyDescent="0.25">
      <c r="U451" s="3"/>
    </row>
    <row r="452" spans="21:21" x14ac:dyDescent="0.25">
      <c r="U452" s="3"/>
    </row>
    <row r="453" spans="21:21" x14ac:dyDescent="0.25">
      <c r="U453" s="3"/>
    </row>
    <row r="454" spans="21:21" x14ac:dyDescent="0.25">
      <c r="U454" s="3"/>
    </row>
    <row r="455" spans="21:21" x14ac:dyDescent="0.25">
      <c r="U455" s="3"/>
    </row>
    <row r="456" spans="21:21" x14ac:dyDescent="0.25">
      <c r="U456" s="3"/>
    </row>
    <row r="457" spans="21:21" x14ac:dyDescent="0.25">
      <c r="U457" s="3"/>
    </row>
    <row r="458" spans="21:21" x14ac:dyDescent="0.25">
      <c r="U458" s="3"/>
    </row>
    <row r="459" spans="21:21" x14ac:dyDescent="0.25">
      <c r="U459" s="3"/>
    </row>
    <row r="460" spans="21:21" x14ac:dyDescent="0.25">
      <c r="U460" s="3"/>
    </row>
    <row r="461" spans="21:21" x14ac:dyDescent="0.25">
      <c r="U461" s="3"/>
    </row>
    <row r="462" spans="21:21" x14ac:dyDescent="0.25">
      <c r="U462" s="3"/>
    </row>
    <row r="463" spans="21:21" x14ac:dyDescent="0.25">
      <c r="U463" s="3"/>
    </row>
    <row r="464" spans="21:21" x14ac:dyDescent="0.25">
      <c r="U464" s="3"/>
    </row>
    <row r="465" spans="21:21" x14ac:dyDescent="0.25">
      <c r="U465" s="3"/>
    </row>
    <row r="466" spans="21:21" x14ac:dyDescent="0.25">
      <c r="U466" s="3"/>
    </row>
    <row r="467" spans="21:21" x14ac:dyDescent="0.25">
      <c r="U467" s="3"/>
    </row>
    <row r="468" spans="21:21" x14ac:dyDescent="0.25">
      <c r="U468" s="3"/>
    </row>
    <row r="469" spans="21:21" x14ac:dyDescent="0.25">
      <c r="U469" s="3"/>
    </row>
    <row r="470" spans="21:21" x14ac:dyDescent="0.25">
      <c r="U470" s="3"/>
    </row>
    <row r="471" spans="21:21" x14ac:dyDescent="0.25">
      <c r="U471" s="3"/>
    </row>
    <row r="472" spans="21:21" x14ac:dyDescent="0.25">
      <c r="U472" s="3"/>
    </row>
    <row r="473" spans="21:21" x14ac:dyDescent="0.25">
      <c r="U473" s="3"/>
    </row>
    <row r="474" spans="21:21" x14ac:dyDescent="0.25">
      <c r="U474" s="3"/>
    </row>
    <row r="475" spans="21:21" x14ac:dyDescent="0.25">
      <c r="U475" s="3"/>
    </row>
    <row r="476" spans="21:21" x14ac:dyDescent="0.25">
      <c r="U476" s="3"/>
    </row>
    <row r="477" spans="21:21" x14ac:dyDescent="0.25">
      <c r="U477" s="3"/>
    </row>
    <row r="478" spans="21:21" x14ac:dyDescent="0.25">
      <c r="U478" s="3"/>
    </row>
    <row r="479" spans="21:21" x14ac:dyDescent="0.25">
      <c r="U479" s="3"/>
    </row>
    <row r="480" spans="21:21" x14ac:dyDescent="0.25">
      <c r="U480" s="3"/>
    </row>
    <row r="481" spans="21:21" x14ac:dyDescent="0.25">
      <c r="U481" s="3"/>
    </row>
    <row r="482" spans="21:21" x14ac:dyDescent="0.25">
      <c r="U482" s="3"/>
    </row>
    <row r="483" spans="21:21" x14ac:dyDescent="0.25">
      <c r="U483" s="3"/>
    </row>
    <row r="484" spans="21:21" x14ac:dyDescent="0.25">
      <c r="U484" s="3"/>
    </row>
    <row r="485" spans="21:21" x14ac:dyDescent="0.25">
      <c r="U485" s="3"/>
    </row>
    <row r="486" spans="21:21" x14ac:dyDescent="0.25">
      <c r="U486" s="3"/>
    </row>
    <row r="487" spans="21:21" x14ac:dyDescent="0.25">
      <c r="U487" s="3"/>
    </row>
    <row r="488" spans="21:21" x14ac:dyDescent="0.25">
      <c r="U488" s="3"/>
    </row>
    <row r="489" spans="21:21" x14ac:dyDescent="0.25">
      <c r="U489" s="3"/>
    </row>
    <row r="490" spans="21:21" x14ac:dyDescent="0.25">
      <c r="U490" s="3"/>
    </row>
    <row r="491" spans="21:21" x14ac:dyDescent="0.25">
      <c r="U491" s="3"/>
    </row>
    <row r="492" spans="21:21" x14ac:dyDescent="0.25">
      <c r="U492" s="3"/>
    </row>
    <row r="493" spans="21:21" x14ac:dyDescent="0.25">
      <c r="U493" s="3"/>
    </row>
    <row r="494" spans="21:21" x14ac:dyDescent="0.25">
      <c r="U494" s="3"/>
    </row>
    <row r="495" spans="21:21" x14ac:dyDescent="0.25">
      <c r="U495" s="3"/>
    </row>
    <row r="496" spans="21:21" x14ac:dyDescent="0.25">
      <c r="U496" s="3"/>
    </row>
    <row r="497" spans="21:21" x14ac:dyDescent="0.25">
      <c r="U497" s="3"/>
    </row>
    <row r="498" spans="21:21" x14ac:dyDescent="0.25">
      <c r="U498" s="3"/>
    </row>
    <row r="499" spans="21:21" x14ac:dyDescent="0.25">
      <c r="U499" s="3"/>
    </row>
    <row r="500" spans="21:21" x14ac:dyDescent="0.25">
      <c r="U500" s="3"/>
    </row>
    <row r="501" spans="21:21" x14ac:dyDescent="0.25">
      <c r="U501" s="3"/>
    </row>
    <row r="502" spans="21:21" x14ac:dyDescent="0.25">
      <c r="U502" s="3"/>
    </row>
    <row r="503" spans="21:21" x14ac:dyDescent="0.25">
      <c r="U503" s="3"/>
    </row>
    <row r="504" spans="21:21" x14ac:dyDescent="0.25">
      <c r="U504" s="3"/>
    </row>
    <row r="505" spans="21:21" x14ac:dyDescent="0.25">
      <c r="U505" s="3"/>
    </row>
    <row r="506" spans="21:21" x14ac:dyDescent="0.25">
      <c r="U506" s="3"/>
    </row>
    <row r="507" spans="21:21" x14ac:dyDescent="0.25">
      <c r="U507" s="3"/>
    </row>
    <row r="508" spans="21:21" x14ac:dyDescent="0.25">
      <c r="U508" s="3"/>
    </row>
    <row r="509" spans="21:21" x14ac:dyDescent="0.25">
      <c r="U509" s="3"/>
    </row>
    <row r="510" spans="21:21" x14ac:dyDescent="0.25">
      <c r="U510" s="3"/>
    </row>
    <row r="511" spans="21:21" x14ac:dyDescent="0.25">
      <c r="U511" s="3"/>
    </row>
    <row r="512" spans="21:21" x14ac:dyDescent="0.25">
      <c r="U512" s="3"/>
    </row>
    <row r="513" spans="21:21" x14ac:dyDescent="0.25">
      <c r="U513" s="3"/>
    </row>
    <row r="514" spans="21:21" x14ac:dyDescent="0.25">
      <c r="U514" s="3"/>
    </row>
    <row r="515" spans="21:21" x14ac:dyDescent="0.25">
      <c r="U515" s="3"/>
    </row>
    <row r="516" spans="21:21" x14ac:dyDescent="0.25">
      <c r="U516" s="3"/>
    </row>
    <row r="517" spans="21:21" x14ac:dyDescent="0.25">
      <c r="U517" s="3"/>
    </row>
    <row r="518" spans="21:21" x14ac:dyDescent="0.25">
      <c r="U518" s="3"/>
    </row>
    <row r="519" spans="21:21" x14ac:dyDescent="0.25">
      <c r="U519" s="3"/>
    </row>
    <row r="520" spans="21:21" x14ac:dyDescent="0.25">
      <c r="U520" s="3"/>
    </row>
    <row r="521" spans="21:21" x14ac:dyDescent="0.25">
      <c r="U521" s="3"/>
    </row>
    <row r="522" spans="21:21" x14ac:dyDescent="0.25">
      <c r="U522" s="3"/>
    </row>
    <row r="523" spans="21:21" x14ac:dyDescent="0.25">
      <c r="U523" s="3"/>
    </row>
    <row r="524" spans="21:21" x14ac:dyDescent="0.25">
      <c r="U524" s="3"/>
    </row>
    <row r="525" spans="21:21" x14ac:dyDescent="0.25">
      <c r="U525" s="3"/>
    </row>
    <row r="526" spans="21:21" x14ac:dyDescent="0.25">
      <c r="U526" s="3"/>
    </row>
    <row r="527" spans="21:21" x14ac:dyDescent="0.25">
      <c r="U527" s="3"/>
    </row>
    <row r="528" spans="21:21" x14ac:dyDescent="0.25">
      <c r="U528" s="3"/>
    </row>
    <row r="529" spans="21:21" x14ac:dyDescent="0.25">
      <c r="U529" s="3"/>
    </row>
    <row r="530" spans="21:21" x14ac:dyDescent="0.25">
      <c r="U530" s="3"/>
    </row>
    <row r="531" spans="21:21" x14ac:dyDescent="0.25">
      <c r="U531" s="3"/>
    </row>
    <row r="532" spans="21:21" x14ac:dyDescent="0.25">
      <c r="U532" s="3"/>
    </row>
    <row r="533" spans="21:21" x14ac:dyDescent="0.25">
      <c r="U533" s="3"/>
    </row>
    <row r="534" spans="21:21" x14ac:dyDescent="0.25">
      <c r="U534" s="3"/>
    </row>
    <row r="535" spans="21:21" x14ac:dyDescent="0.25">
      <c r="U535" s="3"/>
    </row>
    <row r="536" spans="21:21" x14ac:dyDescent="0.25">
      <c r="U536" s="3"/>
    </row>
    <row r="537" spans="21:21" x14ac:dyDescent="0.25">
      <c r="U537" s="3"/>
    </row>
    <row r="538" spans="21:21" x14ac:dyDescent="0.25">
      <c r="U538" s="3"/>
    </row>
    <row r="539" spans="21:21" x14ac:dyDescent="0.25">
      <c r="U539" s="3"/>
    </row>
    <row r="540" spans="21:21" x14ac:dyDescent="0.25">
      <c r="U540" s="3"/>
    </row>
    <row r="541" spans="21:21" x14ac:dyDescent="0.25">
      <c r="U541" s="3"/>
    </row>
    <row r="542" spans="21:21" x14ac:dyDescent="0.25">
      <c r="U542" s="3"/>
    </row>
    <row r="543" spans="21:21" x14ac:dyDescent="0.25">
      <c r="U543" s="3"/>
    </row>
    <row r="544" spans="21:21" x14ac:dyDescent="0.25">
      <c r="U544" s="3"/>
    </row>
    <row r="545" spans="21:21" x14ac:dyDescent="0.25">
      <c r="U545" s="3"/>
    </row>
    <row r="546" spans="21:21" x14ac:dyDescent="0.25">
      <c r="U546" s="3"/>
    </row>
    <row r="547" spans="21:21" x14ac:dyDescent="0.25">
      <c r="U547" s="3"/>
    </row>
    <row r="548" spans="21:21" x14ac:dyDescent="0.25">
      <c r="U548" s="3"/>
    </row>
    <row r="549" spans="21:21" x14ac:dyDescent="0.25">
      <c r="U549" s="3"/>
    </row>
    <row r="550" spans="21:21" x14ac:dyDescent="0.25">
      <c r="U550" s="3"/>
    </row>
    <row r="551" spans="21:21" x14ac:dyDescent="0.25">
      <c r="U551" s="3"/>
    </row>
    <row r="552" spans="21:21" x14ac:dyDescent="0.25">
      <c r="U552" s="3"/>
    </row>
    <row r="553" spans="21:21" x14ac:dyDescent="0.25">
      <c r="U553" s="3"/>
    </row>
    <row r="554" spans="21:21" x14ac:dyDescent="0.25">
      <c r="U554" s="3"/>
    </row>
    <row r="555" spans="21:21" x14ac:dyDescent="0.25">
      <c r="U555" s="3"/>
    </row>
    <row r="556" spans="21:21" x14ac:dyDescent="0.25">
      <c r="U556" s="3"/>
    </row>
    <row r="557" spans="21:21" x14ac:dyDescent="0.25">
      <c r="U557" s="3"/>
    </row>
    <row r="558" spans="21:21" x14ac:dyDescent="0.25">
      <c r="U558" s="3"/>
    </row>
    <row r="559" spans="21:21" x14ac:dyDescent="0.25">
      <c r="U559" s="3"/>
    </row>
    <row r="560" spans="21:21" x14ac:dyDescent="0.25">
      <c r="U560" s="3"/>
    </row>
    <row r="561" spans="21:21" x14ac:dyDescent="0.25">
      <c r="U561" s="3"/>
    </row>
    <row r="562" spans="21:21" x14ac:dyDescent="0.25">
      <c r="U562" s="3"/>
    </row>
    <row r="563" spans="21:21" x14ac:dyDescent="0.25">
      <c r="U563" s="3"/>
    </row>
    <row r="564" spans="21:21" x14ac:dyDescent="0.25">
      <c r="U564" s="3"/>
    </row>
    <row r="565" spans="21:21" x14ac:dyDescent="0.25">
      <c r="U565" s="3"/>
    </row>
    <row r="566" spans="21:21" x14ac:dyDescent="0.25">
      <c r="U566" s="3"/>
    </row>
    <row r="567" spans="21:21" x14ac:dyDescent="0.25">
      <c r="U567" s="3"/>
    </row>
    <row r="568" spans="21:21" x14ac:dyDescent="0.25">
      <c r="U568" s="3"/>
    </row>
    <row r="569" spans="21:21" x14ac:dyDescent="0.25">
      <c r="U569" s="3"/>
    </row>
    <row r="570" spans="21:21" x14ac:dyDescent="0.25">
      <c r="U570" s="3"/>
    </row>
    <row r="571" spans="21:21" x14ac:dyDescent="0.25">
      <c r="U571" s="3"/>
    </row>
    <row r="572" spans="21:21" x14ac:dyDescent="0.25">
      <c r="U572" s="3"/>
    </row>
    <row r="573" spans="21:21" x14ac:dyDescent="0.25">
      <c r="U573" s="3"/>
    </row>
    <row r="574" spans="21:21" x14ac:dyDescent="0.25">
      <c r="U574" s="3"/>
    </row>
    <row r="575" spans="21:21" x14ac:dyDescent="0.25">
      <c r="U575" s="3"/>
    </row>
    <row r="576" spans="21:21" x14ac:dyDescent="0.25">
      <c r="U576" s="3"/>
    </row>
    <row r="577" spans="21:21" x14ac:dyDescent="0.25">
      <c r="U577" s="3"/>
    </row>
    <row r="578" spans="21:21" x14ac:dyDescent="0.25">
      <c r="U578" s="3"/>
    </row>
    <row r="579" spans="21:21" x14ac:dyDescent="0.25">
      <c r="U579" s="3"/>
    </row>
    <row r="580" spans="21:21" x14ac:dyDescent="0.25">
      <c r="U580" s="3"/>
    </row>
    <row r="581" spans="21:21" x14ac:dyDescent="0.25">
      <c r="U581" s="3"/>
    </row>
    <row r="582" spans="21:21" x14ac:dyDescent="0.25">
      <c r="U582" s="3"/>
    </row>
    <row r="583" spans="21:21" x14ac:dyDescent="0.25">
      <c r="U583" s="3"/>
    </row>
    <row r="584" spans="21:21" x14ac:dyDescent="0.25">
      <c r="U584" s="3"/>
    </row>
    <row r="585" spans="21:21" x14ac:dyDescent="0.25">
      <c r="U585" s="3"/>
    </row>
    <row r="586" spans="21:21" x14ac:dyDescent="0.25">
      <c r="U586" s="3"/>
    </row>
    <row r="587" spans="21:21" x14ac:dyDescent="0.25">
      <c r="U587" s="3"/>
    </row>
    <row r="588" spans="21:21" x14ac:dyDescent="0.25">
      <c r="U588" s="3"/>
    </row>
    <row r="589" spans="21:21" x14ac:dyDescent="0.25">
      <c r="U589" s="3"/>
    </row>
    <row r="590" spans="21:21" x14ac:dyDescent="0.25">
      <c r="U590" s="3"/>
    </row>
    <row r="591" spans="21:21" x14ac:dyDescent="0.25">
      <c r="U591" s="3"/>
    </row>
    <row r="592" spans="21:21" x14ac:dyDescent="0.25">
      <c r="U592" s="3"/>
    </row>
    <row r="593" spans="21:21" x14ac:dyDescent="0.25">
      <c r="U593" s="3"/>
    </row>
    <row r="594" spans="21:21" x14ac:dyDescent="0.25">
      <c r="U594" s="3"/>
    </row>
    <row r="595" spans="21:21" x14ac:dyDescent="0.25">
      <c r="U595" s="3"/>
    </row>
    <row r="596" spans="21:21" x14ac:dyDescent="0.25">
      <c r="U596" s="3"/>
    </row>
    <row r="597" spans="21:21" x14ac:dyDescent="0.25">
      <c r="U597" s="3"/>
    </row>
    <row r="598" spans="21:21" x14ac:dyDescent="0.25">
      <c r="U598" s="3"/>
    </row>
    <row r="599" spans="21:21" x14ac:dyDescent="0.25">
      <c r="U599" s="3"/>
    </row>
    <row r="600" spans="21:21" x14ac:dyDescent="0.25">
      <c r="U600" s="3"/>
    </row>
    <row r="601" spans="21:21" x14ac:dyDescent="0.25">
      <c r="U601" s="3"/>
    </row>
    <row r="602" spans="21:21" x14ac:dyDescent="0.25">
      <c r="U602" s="3"/>
    </row>
    <row r="603" spans="21:21" x14ac:dyDescent="0.25">
      <c r="U603" s="3"/>
    </row>
    <row r="604" spans="21:21" x14ac:dyDescent="0.25">
      <c r="U604" s="3"/>
    </row>
    <row r="605" spans="21:21" x14ac:dyDescent="0.25">
      <c r="U605" s="3"/>
    </row>
    <row r="606" spans="21:21" x14ac:dyDescent="0.25">
      <c r="U606" s="3"/>
    </row>
    <row r="607" spans="21:21" x14ac:dyDescent="0.25">
      <c r="U607" s="3"/>
    </row>
    <row r="608" spans="21:21" x14ac:dyDescent="0.25">
      <c r="U608" s="3"/>
    </row>
    <row r="609" spans="21:21" x14ac:dyDescent="0.25">
      <c r="U609" s="3"/>
    </row>
    <row r="610" spans="21:21" x14ac:dyDescent="0.25">
      <c r="U610" s="3"/>
    </row>
    <row r="611" spans="21:21" x14ac:dyDescent="0.25">
      <c r="U611" s="3"/>
    </row>
    <row r="612" spans="21:21" x14ac:dyDescent="0.25">
      <c r="U612" s="3"/>
    </row>
    <row r="613" spans="21:21" x14ac:dyDescent="0.25">
      <c r="U613" s="3"/>
    </row>
    <row r="614" spans="21:21" x14ac:dyDescent="0.25">
      <c r="U614" s="3"/>
    </row>
    <row r="615" spans="21:21" x14ac:dyDescent="0.25">
      <c r="U615" s="3"/>
    </row>
    <row r="616" spans="21:21" x14ac:dyDescent="0.25">
      <c r="U616" s="3"/>
    </row>
    <row r="617" spans="21:21" x14ac:dyDescent="0.25">
      <c r="U617" s="3"/>
    </row>
    <row r="618" spans="21:21" x14ac:dyDescent="0.25">
      <c r="U618" s="3"/>
    </row>
    <row r="619" spans="21:21" x14ac:dyDescent="0.25">
      <c r="U619" s="3"/>
    </row>
    <row r="620" spans="21:21" x14ac:dyDescent="0.25">
      <c r="U620" s="3"/>
    </row>
    <row r="621" spans="21:21" x14ac:dyDescent="0.25">
      <c r="U621" s="3"/>
    </row>
    <row r="622" spans="21:21" x14ac:dyDescent="0.25">
      <c r="U622" s="3"/>
    </row>
    <row r="623" spans="21:21" x14ac:dyDescent="0.25">
      <c r="U623" s="3"/>
    </row>
    <row r="624" spans="21:21" x14ac:dyDescent="0.25">
      <c r="U624" s="3"/>
    </row>
    <row r="625" spans="21:21" x14ac:dyDescent="0.25">
      <c r="U625" s="3"/>
    </row>
    <row r="626" spans="21:21" x14ac:dyDescent="0.25">
      <c r="U626" s="3"/>
    </row>
    <row r="627" spans="21:21" x14ac:dyDescent="0.25">
      <c r="U627" s="3"/>
    </row>
    <row r="628" spans="21:21" x14ac:dyDescent="0.25">
      <c r="U628" s="3"/>
    </row>
    <row r="629" spans="21:21" x14ac:dyDescent="0.25">
      <c r="U629" s="3"/>
    </row>
    <row r="630" spans="21:21" x14ac:dyDescent="0.25">
      <c r="U630" s="3"/>
    </row>
    <row r="631" spans="21:21" x14ac:dyDescent="0.25">
      <c r="U631" s="3"/>
    </row>
    <row r="632" spans="21:21" x14ac:dyDescent="0.25">
      <c r="U632" s="3"/>
    </row>
    <row r="633" spans="21:21" x14ac:dyDescent="0.25">
      <c r="U633" s="3"/>
    </row>
    <row r="634" spans="21:21" x14ac:dyDescent="0.25">
      <c r="U634" s="3"/>
    </row>
    <row r="635" spans="21:21" x14ac:dyDescent="0.25">
      <c r="U635" s="3"/>
    </row>
    <row r="636" spans="21:21" x14ac:dyDescent="0.25">
      <c r="U636" s="3"/>
    </row>
    <row r="637" spans="21:21" x14ac:dyDescent="0.25">
      <c r="U637" s="3"/>
    </row>
    <row r="638" spans="21:21" x14ac:dyDescent="0.25">
      <c r="U638" s="3"/>
    </row>
    <row r="639" spans="21:21" x14ac:dyDescent="0.25">
      <c r="U639" s="3"/>
    </row>
    <row r="640" spans="21:21" x14ac:dyDescent="0.25">
      <c r="U640" s="3"/>
    </row>
  </sheetData>
  <autoFilter ref="A4:Z271"/>
  <hyperlinks>
    <hyperlink ref="D2" r:id="rId1"/>
  </hyperlinks>
  <pageMargins left="0.511811024" right="0.511811024" top="0.78740157499999996" bottom="0.78740157499999996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Inventário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Maiume Rughania Sá Soares</cp:lastModifiedBy>
  <dcterms:created xsi:type="dcterms:W3CDTF">2023-04-26T16:23:35Z</dcterms:created>
  <dcterms:modified xsi:type="dcterms:W3CDTF">2024-07-19T20:53:05Z</dcterms:modified>
</cp:coreProperties>
</file>